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0125" yWindow="510" windowWidth="27495" windowHeight="11955" activeTab="3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25725"/>
</workbook>
</file>

<file path=xl/calcChain.xml><?xml version="1.0" encoding="utf-8"?>
<calcChain xmlns="http://schemas.openxmlformats.org/spreadsheetml/2006/main">
  <c r="D117" i="4"/>
  <c r="G117" l="1"/>
  <c r="AP17" i="1"/>
  <c r="CF15"/>
  <c r="CF17" s="1"/>
  <c r="BR15"/>
  <c r="BR17" s="1"/>
  <c r="BD15" l="1"/>
  <c r="BD17" s="1"/>
</calcChain>
</file>

<file path=xl/sharedStrings.xml><?xml version="1.0" encoding="utf-8"?>
<sst xmlns="http://schemas.openxmlformats.org/spreadsheetml/2006/main" count="200" uniqueCount="187">
  <si>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</si>
  <si>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</si>
  <si>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</si>
  <si>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</si>
  <si>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</si>
  <si>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</si>
  <si>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</si>
  <si>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</si>
  <si>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</si>
  <si>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</si>
  <si>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</si>
  <si>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</si>
  <si>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</si>
  <si>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</si>
  <si>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</si>
  <si>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</si>
  <si>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</si>
  <si>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</si>
  <si>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</si>
  <si>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</si>
  <si>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</si>
  <si>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</si>
  <si>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</si>
  <si>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</si>
  <si>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</si>
  <si>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</si>
  <si>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</si>
  <si>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</si>
  <si>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</si>
  <si>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</si>
  <si>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</si>
  <si>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</si>
  <si>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</si>
  <si>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</si>
  <si>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</si>
  <si>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</si>
  <si>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</si>
  <si>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</si>
  <si>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</si>
  <si>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</si>
  <si>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</si>
  <si>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</si>
  <si>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</si>
  <si>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</si>
  <si>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</si>
  <si>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</si>
  <si>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</si>
  <si>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</si>
  <si>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</si>
  <si>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</si>
  <si>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</si>
  <si>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</si>
  <si>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</si>
  <si>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</si>
  <si>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</si>
  <si>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</si>
  <si>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</si>
  <si>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</si>
  <si>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</si>
  <si>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</si>
  <si>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</si>
  <si>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</si>
  <si>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</si>
  <si>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</si>
  <si>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</si>
  <si>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</si>
  <si>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</si>
  <si>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</si>
  <si>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</si>
  <si>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</si>
  <si>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</si>
  <si>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</si>
  <si>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</si>
  <si>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</si>
  <si>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</si>
  <si>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</si>
  <si>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</si>
  <si>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 Заречная 14</t>
  </si>
  <si>
    <t>2</t>
  </si>
  <si>
    <t>ул. Заречная 14 кв.1</t>
  </si>
  <si>
    <t>ул. Заречная 14 кв.2</t>
  </si>
  <si>
    <t>ул. Заречная 14 кв.3</t>
  </si>
  <si>
    <t>ул. Заречная 14 кв.4</t>
  </si>
  <si>
    <t>ул. Заречная 14 кв.5</t>
  </si>
  <si>
    <t>ул. Заречная 14 кв.6</t>
  </si>
  <si>
    <t>ул. Заречная 14 кв.7</t>
  </si>
  <si>
    <t>ул. Заречная 14 кв.8</t>
  </si>
  <si>
    <t>ул. Заречная 14 кв.9</t>
  </si>
  <si>
    <t>ул. Заречная 14 кв.10</t>
  </si>
  <si>
    <t>ул. Заречная 14 кв.11</t>
  </si>
  <si>
    <t>ул. Заречная 14 кв.12</t>
  </si>
  <si>
    <t>ул. Заречная 14 кв.13</t>
  </si>
  <si>
    <t>ул. Заречная 14 кв.14</t>
  </si>
  <si>
    <t>ул. Заречная 14 кв.15</t>
  </si>
  <si>
    <t>ул. Заречная 14 кв.16</t>
  </si>
  <si>
    <t>ул. Заречная 14 кв.17</t>
  </si>
  <si>
    <t>ул. Заречная 14 кв.18</t>
  </si>
  <si>
    <t>ул. Заречная 14 кв.19</t>
  </si>
  <si>
    <t>ул. Заречная 14 кв.20</t>
  </si>
  <si>
    <t>ул. Заречная 14 кв.21</t>
  </si>
  <si>
    <t>ул. Заречная 14 кв.22</t>
  </si>
  <si>
    <t>ул. Заречная 14 кв.23</t>
  </si>
  <si>
    <t>ул. Заречная 14 кв.24</t>
  </si>
  <si>
    <t>ул. Заречная 14 кв.25</t>
  </si>
  <si>
    <t>ул. Заречная 14 кв.26</t>
  </si>
  <si>
    <t>ул. Заречная 14 кв.27</t>
  </si>
  <si>
    <t>ул. Заречная 14 кв.28</t>
  </si>
  <si>
    <t>ул. Заречная 14 кв.29</t>
  </si>
  <si>
    <t>ул. Заречная 14 кв.30</t>
  </si>
  <si>
    <t>ул. Заречная 14 кв.31</t>
  </si>
  <si>
    <t>ул. Заречная 14 кв.32</t>
  </si>
  <si>
    <t>ул. Заречная 14 кв.33</t>
  </si>
  <si>
    <t>ул. Заречная 14 кв.34</t>
  </si>
  <si>
    <t>ул. Заречная 14 кв.35</t>
  </si>
  <si>
    <t>ул. Заречная 14 кв.36</t>
  </si>
  <si>
    <t>ул. Заречная 14 кв.37</t>
  </si>
  <si>
    <t>ул. Заречная 14 кв.38</t>
  </si>
  <si>
    <t>ул. Заречная 14 кв.39</t>
  </si>
  <si>
    <t>ул. Заречная 14 кв.40</t>
  </si>
  <si>
    <t>ул. Заречная 14 кв.41</t>
  </si>
  <si>
    <t>ул. Заречная 14 кв.42</t>
  </si>
  <si>
    <t>ул. Заречная 14 кв.43</t>
  </si>
  <si>
    <t>ул. Заречная 14 кв.44</t>
  </si>
  <si>
    <t>ул. Заречная 14 кв.45</t>
  </si>
  <si>
    <t>ул. Заречная 14 кв.46</t>
  </si>
  <si>
    <t>ул. Заречная 14 кв.47</t>
  </si>
  <si>
    <t>ул. Заречная 14 кв.48</t>
  </si>
  <si>
    <t>ул. Заречная 14 кв.49</t>
  </si>
  <si>
    <t>ул. Заречная 14 кв.50</t>
  </si>
  <si>
    <t>ул. Заречная 14 кв.51</t>
  </si>
  <si>
    <t>ул. Заречная 14 кв.52</t>
  </si>
  <si>
    <t>ул. Заречная 14 кв.53</t>
  </si>
  <si>
    <t>ул. Заречная 14 кв.54</t>
  </si>
  <si>
    <t>ул. Заречная 14 кв.55</t>
  </si>
  <si>
    <t>ул. Заречная 14 кв.56</t>
  </si>
  <si>
    <t>ул. Заречная 14 кв.57</t>
  </si>
  <si>
    <t>ул. Заречная 14 кв.58</t>
  </si>
  <si>
    <t>ул. Заречная 14 кв.59</t>
  </si>
  <si>
    <t>ул. Заречная 14 кв.60</t>
  </si>
  <si>
    <t>ул. Заречная 14 кв.61</t>
  </si>
  <si>
    <t>ул. Заречная 14 кв.62</t>
  </si>
  <si>
    <t>ул. Заречная 14 кв.63</t>
  </si>
  <si>
    <t>ул. Заречная 14 кв.64</t>
  </si>
  <si>
    <t>ул. Заречная 14 кв.65</t>
  </si>
  <si>
    <t>ул. Заречная 14 кв.66</t>
  </si>
  <si>
    <t>ул. Заречная 14 кв.67</t>
  </si>
  <si>
    <t>ул. Заречная 14 кв.68</t>
  </si>
  <si>
    <t>ул. Заречная 14 кв.69</t>
  </si>
  <si>
    <t>ул. Заречная 14 кв.70</t>
  </si>
  <si>
    <t>ул. Заречная 14 кв.71</t>
  </si>
  <si>
    <t>ул. Заречная 14 кв.72</t>
  </si>
  <si>
    <t>ул. Заречная 14 кв.73</t>
  </si>
  <si>
    <t>ул. Заречная 14 кв.74</t>
  </si>
  <si>
    <t>ул. Заречная 14 кв.75</t>
  </si>
  <si>
    <t>ул. Заречная 14 кв.76</t>
  </si>
  <si>
    <t>ул. Заречная 14 кв.77</t>
  </si>
  <si>
    <t>ул. Заречная 14 кв.78</t>
  </si>
  <si>
    <t>ул. Заречная 14 кв.79</t>
  </si>
  <si>
    <t>ул. Заречная 14 кв.80</t>
  </si>
  <si>
    <t>ул. Заречная 14 кв.81</t>
  </si>
  <si>
    <t>ул. Заречная 14 кв.82</t>
  </si>
  <si>
    <t>ул. Заречная 14 кв.83</t>
  </si>
  <si>
    <t>ул. Заречная 14 кв.84</t>
  </si>
  <si>
    <t>ул. Заречная 14 кв.85</t>
  </si>
  <si>
    <t>ул. Заречная 14 кв.86</t>
  </si>
  <si>
    <t>ул. Заречная 14 кв.87</t>
  </si>
  <si>
    <t>ул. Заречная 14 кв.88</t>
  </si>
  <si>
    <t>ул. Заречная 14 кв.89</t>
  </si>
  <si>
    <t>ул. Заречная 14 кв.90</t>
  </si>
  <si>
    <t>ул. Заречная 14 кв.91</t>
  </si>
  <si>
    <t>ул. Заречная 14 кв.92</t>
  </si>
  <si>
    <t>ул. Заречная 14 кв.93</t>
  </si>
  <si>
    <t>ул. Заречная 14 кв.94</t>
  </si>
  <si>
    <t>ул. Заречная 14 кв.95</t>
  </si>
  <si>
    <t>ул. Заречная 14 кв.96</t>
  </si>
  <si>
    <t>ул. Заречная 14 кв.97</t>
  </si>
  <si>
    <t>ул. Заречная 14 кв.98</t>
  </si>
  <si>
    <t>ул. Заречная 14 кв.99</t>
  </si>
  <si>
    <t>ул. Заречная 14 кв.100</t>
  </si>
  <si>
    <t>ул. Заречная 14 кв.101</t>
  </si>
  <si>
    <t>ул. Заречная 14 кв.102</t>
  </si>
  <si>
    <t>ул. Заречная 14 кв.103</t>
  </si>
  <si>
    <t>ул. Заречная 14 кв.104</t>
  </si>
  <si>
    <t>ул. Заречная 14 кв.105</t>
  </si>
  <si>
    <t>ул. Заречная 14 кв.106</t>
  </si>
  <si>
    <t>ул. Заречная 14 кв.107</t>
  </si>
  <si>
    <t>ул. Заречная 14 кв.108</t>
  </si>
</sst>
</file>

<file path=xl/styles.xml><?xml version="1.0" encoding="utf-8"?>
<styleSheet xmlns="http://schemas.openxmlformats.org/spreadsheetml/2006/main">
  <fonts count="6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0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0" fillId="2" borderId="15" xfId="0" applyFill="1" applyBorder="1"/>
    <xf numFmtId="0" fontId="0" fillId="2" borderId="15" xfId="0" applyFill="1" applyBorder="1"/>
    <xf numFmtId="0" fontId="0" fillId="2" borderId="15" xfId="0" applyFill="1" applyBorder="1"/>
    <xf numFmtId="0" fontId="1" fillId="2" borderId="4" xfId="0" applyFont="1" applyFill="1" applyBorder="1" applyAlignment="1">
      <alignment horizontal="center" vertical="top" wrapText="1"/>
    </xf>
    <xf numFmtId="0" fontId="0" fillId="5" borderId="15" xfId="0" applyFill="1" applyBorder="1"/>
    <xf numFmtId="0" fontId="1" fillId="2" borderId="1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0" fillId="5" borderId="16" xfId="0" applyFill="1" applyBorder="1"/>
    <xf numFmtId="2" fontId="0" fillId="5" borderId="16" xfId="0" applyNumberFormat="1" applyFill="1" applyBorder="1" applyAlignment="1">
      <alignment horizontal="right"/>
    </xf>
    <xf numFmtId="0" fontId="0" fillId="5" borderId="16" xfId="0" applyFill="1" applyBorder="1" applyAlignment="1">
      <alignment horizontal="right"/>
    </xf>
    <xf numFmtId="2" fontId="5" fillId="5" borderId="16" xfId="0" applyNumberFormat="1" applyFont="1" applyFill="1" applyBorder="1" applyAlignment="1">
      <alignment horizontal="right" vertical="top" wrapText="1"/>
    </xf>
    <xf numFmtId="0" fontId="0" fillId="5" borderId="16" xfId="0" applyNumberFormat="1" applyFill="1" applyBorder="1"/>
    <xf numFmtId="2" fontId="0" fillId="5" borderId="16" xfId="0" applyNumberFormat="1" applyFill="1" applyBorder="1"/>
    <xf numFmtId="0" fontId="0" fillId="5" borderId="16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5" borderId="10" xfId="0" applyNumberFormat="1" applyFont="1" applyFill="1" applyBorder="1" applyAlignment="1">
      <alignment horizontal="left" wrapText="1"/>
    </xf>
    <xf numFmtId="49" fontId="1" fillId="5" borderId="1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49" fontId="1" fillId="5" borderId="10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36"/>
  <sheetViews>
    <sheetView workbookViewId="0">
      <selection activeCell="Z8" sqref="Z8"/>
    </sheetView>
  </sheetViews>
  <sheetFormatPr defaultRowHeight="12.75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>
      <c r="ED1" s="40" t="s">
        <v>0</v>
      </c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</row>
    <row r="2" spans="1:256" ht="6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1" t="s">
        <v>1</v>
      </c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</row>
    <row r="3" spans="1:256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N4" s="42"/>
      <c r="EO4" s="42"/>
      <c r="EP4" s="42"/>
      <c r="EQ4" s="42"/>
      <c r="ER4" s="42"/>
      <c r="ES4" s="42"/>
      <c r="ET4" s="42"/>
      <c r="EU4" s="42"/>
      <c r="EV4" s="42"/>
      <c r="EW4" s="42"/>
      <c r="EX4" s="42"/>
      <c r="EY4" s="42"/>
      <c r="EZ4" s="42"/>
      <c r="FA4" s="42"/>
      <c r="FB4" s="42"/>
      <c r="FC4" s="42"/>
      <c r="FD4" s="42"/>
      <c r="FE4" s="42"/>
    </row>
    <row r="5" spans="1:256" s="2" customFormat="1" ht="12.75" customHeight="1"/>
    <row r="6" spans="1:256" ht="12" customHeight="1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3" t="s">
        <v>77</v>
      </c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"/>
      <c r="CF6" s="4"/>
      <c r="CG6" s="4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</row>
    <row r="7" spans="1:256" ht="12.75" customHeight="1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4" t="s">
        <v>78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5" t="s">
        <v>5</v>
      </c>
      <c r="AM7" s="45"/>
      <c r="AN7" s="45"/>
      <c r="AO7" s="45"/>
      <c r="AP7" s="45"/>
      <c r="AQ7" s="45"/>
      <c r="AR7" s="45"/>
      <c r="AS7" s="45"/>
      <c r="AT7" s="45"/>
      <c r="AU7" s="45"/>
      <c r="AV7" s="46" t="s">
        <v>76</v>
      </c>
      <c r="AW7" s="46"/>
      <c r="AX7" s="46"/>
      <c r="AY7" s="2" t="s">
        <v>6</v>
      </c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  <c r="IU7" s="40"/>
      <c r="IV7" s="40"/>
    </row>
    <row r="8" spans="1:256" ht="12.75" customHeight="1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>
      <c r="A9" s="47" t="s">
        <v>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</row>
    <row r="10" spans="1:256" s="2" customFormat="1" ht="12.75" customHeight="1">
      <c r="FE10" s="5" t="s">
        <v>8</v>
      </c>
    </row>
    <row r="11" spans="1:256" ht="12.75" customHeight="1">
      <c r="A11" s="48" t="s">
        <v>9</v>
      </c>
      <c r="B11" s="48"/>
      <c r="C11" s="48"/>
      <c r="D11" s="48"/>
      <c r="E11" s="48" t="s">
        <v>10</v>
      </c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 t="s">
        <v>11</v>
      </c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9" t="s">
        <v>12</v>
      </c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8" t="s">
        <v>13</v>
      </c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 t="s">
        <v>14</v>
      </c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</row>
    <row r="12" spans="1:256" ht="12.75" customHeight="1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9" t="s">
        <v>15</v>
      </c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 t="s">
        <v>16</v>
      </c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</row>
    <row r="13" spans="1:256" ht="87" customHeight="1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 t="s">
        <v>17</v>
      </c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 t="s">
        <v>18</v>
      </c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8" t="s">
        <v>19</v>
      </c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 t="s">
        <v>20</v>
      </c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</row>
    <row r="14" spans="1:256" ht="11.25" customHeight="1">
      <c r="A14" s="48"/>
      <c r="B14" s="48"/>
      <c r="C14" s="48"/>
      <c r="D14" s="48"/>
      <c r="E14" s="50">
        <v>1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>
        <v>2</v>
      </c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>
        <v>3</v>
      </c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>
        <v>4</v>
      </c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>
        <v>5</v>
      </c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>
        <v>6</v>
      </c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>
        <v>7</v>
      </c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>
        <v>8</v>
      </c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>
        <v>9</v>
      </c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</row>
    <row r="15" spans="1:256" ht="16.5" customHeight="1">
      <c r="A15" s="52">
        <v>1</v>
      </c>
      <c r="B15" s="52"/>
      <c r="C15" s="52"/>
      <c r="D15" s="52"/>
      <c r="E15" s="6"/>
      <c r="F15" s="53" t="s">
        <v>21</v>
      </c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>
        <f>BR15+CF15</f>
        <v>78062.439999999959</v>
      </c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>
        <f>SUM('4 форма'!E7:E1000)</f>
        <v>78062.439999999959</v>
      </c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>
        <f>SUM('4 форма'!I7:I1000)</f>
        <v>0</v>
      </c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49">
        <v>0</v>
      </c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>
        <v>0</v>
      </c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5"/>
      <c r="FG15" s="55"/>
      <c r="FH15" s="55"/>
      <c r="FI15" s="55"/>
      <c r="FJ15" s="55"/>
      <c r="FK15" s="55"/>
      <c r="FL15" s="55"/>
      <c r="FM15" s="55"/>
      <c r="FN15" s="55"/>
      <c r="FO15" s="55"/>
      <c r="FP15" s="55"/>
      <c r="FQ15" s="55"/>
      <c r="FR15" s="55"/>
      <c r="FS15" s="55"/>
      <c r="FT15" s="55"/>
      <c r="FU15" s="55"/>
      <c r="FV15" s="55"/>
      <c r="FW15" s="55"/>
      <c r="FX15" s="55"/>
      <c r="FY15" s="55"/>
      <c r="FZ15" s="55"/>
      <c r="GA15" s="55"/>
      <c r="GB15" s="55"/>
      <c r="GC15" s="55"/>
      <c r="GD15" s="55"/>
      <c r="GE15" s="55"/>
      <c r="GF15" s="55"/>
      <c r="GG15" s="55"/>
      <c r="GH15" s="55"/>
      <c r="GI15" s="55"/>
      <c r="GJ15" s="55"/>
      <c r="GK15" s="55"/>
      <c r="GL15" s="55"/>
      <c r="GM15" s="55"/>
      <c r="GN15" s="55"/>
      <c r="GO15" s="55"/>
      <c r="GP15" s="55"/>
      <c r="GQ15" s="55"/>
      <c r="GR15" s="55"/>
      <c r="GS15" s="55"/>
      <c r="GT15" s="55"/>
      <c r="GU15" s="55"/>
      <c r="GV15" s="55"/>
      <c r="GW15" s="55"/>
      <c r="GX15" s="55"/>
      <c r="GY15" s="55"/>
      <c r="GZ15" s="55"/>
      <c r="HA15" s="55"/>
      <c r="HB15" s="55"/>
      <c r="HC15" s="55"/>
      <c r="HD15" s="55"/>
      <c r="HE15" s="55"/>
      <c r="HF15" s="55"/>
      <c r="HG15" s="55"/>
      <c r="HH15" s="55"/>
      <c r="HI15" s="55"/>
      <c r="HJ15" s="55"/>
      <c r="HK15" s="55"/>
      <c r="HL15" s="55"/>
      <c r="HM15" s="55"/>
      <c r="HN15" s="55"/>
      <c r="HO15" s="55"/>
      <c r="HP15" s="55"/>
      <c r="HQ15" s="55"/>
      <c r="HR15" s="55"/>
      <c r="HS15" s="55"/>
      <c r="HT15" s="55"/>
      <c r="HU15" s="55"/>
      <c r="HV15" s="55"/>
      <c r="HW15" s="55"/>
      <c r="HX15" s="55"/>
      <c r="HY15" s="55"/>
      <c r="HZ15" s="55"/>
      <c r="IA15" s="55"/>
      <c r="IB15" s="55"/>
      <c r="IC15" s="55"/>
      <c r="ID15" s="55"/>
      <c r="IE15" s="55"/>
      <c r="IF15" s="55"/>
      <c r="IG15" s="55"/>
      <c r="IH15" s="55"/>
      <c r="II15" s="55"/>
      <c r="IJ15" s="55"/>
      <c r="IK15" s="55"/>
      <c r="IL15" s="55"/>
      <c r="IM15" s="55"/>
      <c r="IN15" s="55"/>
      <c r="IO15" s="55"/>
      <c r="IP15" s="55"/>
      <c r="IQ15" s="55"/>
      <c r="IR15" s="55"/>
      <c r="IS15" s="55"/>
      <c r="IT15" s="55"/>
      <c r="IU15" s="55"/>
      <c r="IV15" s="55"/>
    </row>
    <row r="16" spans="1:256" ht="16.5" customHeight="1">
      <c r="A16" s="52">
        <v>2</v>
      </c>
      <c r="B16" s="52"/>
      <c r="C16" s="52"/>
      <c r="D16" s="52"/>
      <c r="E16" s="6"/>
      <c r="F16" s="53" t="s">
        <v>22</v>
      </c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6">
        <v>0</v>
      </c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>
        <v>0</v>
      </c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>
        <v>0</v>
      </c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>
        <v>0</v>
      </c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49">
        <v>0</v>
      </c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>
        <v>0</v>
      </c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>
        <v>0</v>
      </c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>
        <v>0</v>
      </c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  <c r="HB16" s="55"/>
      <c r="HC16" s="55"/>
      <c r="HD16" s="55"/>
      <c r="HE16" s="55"/>
      <c r="HF16" s="55"/>
      <c r="HG16" s="55"/>
      <c r="HH16" s="55"/>
      <c r="HI16" s="55"/>
      <c r="HJ16" s="55"/>
      <c r="HK16" s="55"/>
      <c r="HL16" s="55"/>
      <c r="HM16" s="55"/>
      <c r="HN16" s="55"/>
      <c r="HO16" s="55"/>
      <c r="HP16" s="55"/>
      <c r="HQ16" s="55"/>
      <c r="HR16" s="55"/>
      <c r="HS16" s="55"/>
      <c r="HT16" s="55"/>
      <c r="HU16" s="55"/>
      <c r="HV16" s="55"/>
      <c r="HW16" s="55"/>
      <c r="HX16" s="55"/>
      <c r="HY16" s="55"/>
      <c r="HZ16" s="55"/>
      <c r="IA16" s="55"/>
      <c r="IB16" s="55"/>
      <c r="IC16" s="55"/>
      <c r="ID16" s="55"/>
      <c r="IE16" s="55"/>
      <c r="IF16" s="55"/>
      <c r="IG16" s="55"/>
      <c r="IH16" s="55"/>
      <c r="II16" s="55"/>
      <c r="IJ16" s="55"/>
      <c r="IK16" s="55"/>
      <c r="IL16" s="55"/>
      <c r="IM16" s="55"/>
      <c r="IN16" s="55"/>
      <c r="IO16" s="55"/>
      <c r="IP16" s="55"/>
      <c r="IQ16" s="55"/>
      <c r="IR16" s="55"/>
      <c r="IS16" s="55"/>
      <c r="IT16" s="55"/>
      <c r="IU16" s="55"/>
      <c r="IV16" s="55"/>
    </row>
    <row r="17" spans="1:256" ht="27.75" customHeight="1">
      <c r="A17" s="52">
        <v>3</v>
      </c>
      <c r="B17" s="52"/>
      <c r="C17" s="52"/>
      <c r="D17" s="52"/>
      <c r="E17" s="6"/>
      <c r="F17" s="53" t="s">
        <v>23</v>
      </c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4">
        <f>AP15+AP16</f>
        <v>0</v>
      </c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>
        <f>BD15+BD16</f>
        <v>78062.439999999959</v>
      </c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>
        <f>BR15+BR16</f>
        <v>78062.439999999959</v>
      </c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>
        <f>CF15+CF16</f>
        <v>0</v>
      </c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49">
        <v>0</v>
      </c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>
        <v>0</v>
      </c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  <c r="HB17" s="55"/>
      <c r="HC17" s="55"/>
      <c r="HD17" s="55"/>
      <c r="HE17" s="55"/>
      <c r="HF17" s="55"/>
      <c r="HG17" s="55"/>
      <c r="HH17" s="55"/>
      <c r="HI17" s="55"/>
      <c r="HJ17" s="55"/>
      <c r="HK17" s="55"/>
      <c r="HL17" s="55"/>
      <c r="HM17" s="55"/>
      <c r="HN17" s="55"/>
      <c r="HO17" s="55"/>
      <c r="HP17" s="55"/>
      <c r="HQ17" s="55"/>
      <c r="HR17" s="55"/>
      <c r="HS17" s="55"/>
      <c r="HT17" s="55"/>
      <c r="HU17" s="55"/>
      <c r="HV17" s="55"/>
      <c r="HW17" s="55"/>
      <c r="HX17" s="55"/>
      <c r="HY17" s="55"/>
      <c r="HZ17" s="55"/>
      <c r="IA17" s="55"/>
      <c r="IB17" s="55"/>
      <c r="IC17" s="55"/>
      <c r="ID17" s="55"/>
      <c r="IE17" s="55"/>
      <c r="IF17" s="55"/>
      <c r="IG17" s="55"/>
      <c r="IH17" s="55"/>
      <c r="II17" s="55"/>
      <c r="IJ17" s="55"/>
      <c r="IK17" s="55"/>
      <c r="IL17" s="55"/>
      <c r="IM17" s="55"/>
      <c r="IN17" s="55"/>
      <c r="IO17" s="55"/>
      <c r="IP17" s="55"/>
      <c r="IQ17" s="55"/>
      <c r="IR17" s="55"/>
      <c r="IS17" s="55"/>
      <c r="IT17" s="55"/>
      <c r="IU17" s="55"/>
      <c r="IV17" s="55"/>
    </row>
    <row r="18" spans="1:256" ht="12.75" customHeight="1"/>
    <row r="19" spans="1:256" ht="12" customHeight="1">
      <c r="B19" s="2" t="s">
        <v>24</v>
      </c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40" t="s">
        <v>25</v>
      </c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2" t="s">
        <v>8</v>
      </c>
    </row>
    <row r="20" spans="1:256" ht="12" customHeight="1">
      <c r="AD20" s="58" t="s">
        <v>26</v>
      </c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</row>
    <row r="21" spans="1:256" ht="12" customHeight="1"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40" t="s">
        <v>25</v>
      </c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57"/>
      <c r="CH21" s="57"/>
      <c r="CI21" s="57"/>
      <c r="CJ21" s="57"/>
      <c r="CK21" s="57"/>
      <c r="CL21" s="57"/>
      <c r="CM21" s="57"/>
      <c r="CN21" s="57"/>
      <c r="CO21" s="57"/>
      <c r="CP21" s="57"/>
      <c r="CQ21" s="2" t="s">
        <v>8</v>
      </c>
    </row>
    <row r="22" spans="1:256" ht="12" customHeight="1">
      <c r="AD22" s="58" t="s">
        <v>26</v>
      </c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</row>
    <row r="36" ht="135" customHeight="1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U591"/>
  <sheetViews>
    <sheetView zoomScale="90" zoomScaleNormal="90" workbookViewId="0">
      <selection activeCell="N7" sqref="N7"/>
    </sheetView>
  </sheetViews>
  <sheetFormatPr defaultRowHeight="12.75"/>
  <cols>
    <col min="1" max="1" width="4.28515625" style="10" customWidth="1"/>
    <col min="2" max="2" width="31.28515625" style="10" customWidth="1"/>
    <col min="3" max="3" width="22.28515625" style="10" customWidth="1"/>
    <col min="4" max="4" width="9.140625" style="10" customWidth="1"/>
    <col min="5" max="9" width="21.7109375" style="10" customWidth="1"/>
    <col min="10" max="11" width="10.7109375" style="10" customWidth="1"/>
    <col min="12" max="12" width="13.5703125" style="10" customWidth="1"/>
    <col min="13" max="15" width="21.7109375" style="10" customWidth="1"/>
  </cols>
  <sheetData>
    <row r="1" spans="1:47">
      <c r="A1" s="60" t="s">
        <v>27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3" spans="1:47">
      <c r="O3" s="17" t="s">
        <v>28</v>
      </c>
    </row>
    <row r="4" spans="1:47" s="19" customFormat="1" ht="30" customHeight="1">
      <c r="A4" s="65" t="s">
        <v>9</v>
      </c>
      <c r="B4" s="65" t="s">
        <v>29</v>
      </c>
      <c r="C4" s="65" t="s">
        <v>30</v>
      </c>
      <c r="D4" s="62" t="s">
        <v>31</v>
      </c>
      <c r="E4" s="63"/>
      <c r="F4" s="63"/>
      <c r="G4" s="63"/>
      <c r="H4" s="63"/>
      <c r="I4" s="63"/>
      <c r="J4" s="63"/>
      <c r="K4" s="64"/>
      <c r="L4" s="65" t="s">
        <v>32</v>
      </c>
      <c r="M4" s="65" t="s">
        <v>33</v>
      </c>
      <c r="N4" s="65"/>
      <c r="O4" s="65"/>
    </row>
    <row r="5" spans="1:47" s="19" customFormat="1" ht="142.5" customHeight="1">
      <c r="A5" s="65"/>
      <c r="B5" s="65"/>
      <c r="C5" s="65"/>
      <c r="D5" s="21" t="s">
        <v>34</v>
      </c>
      <c r="E5" s="21" t="s">
        <v>35</v>
      </c>
      <c r="F5" s="21" t="s">
        <v>36</v>
      </c>
      <c r="G5" s="21" t="s">
        <v>37</v>
      </c>
      <c r="H5" s="21" t="s">
        <v>38</v>
      </c>
      <c r="I5" s="21" t="s">
        <v>39</v>
      </c>
      <c r="J5" s="21" t="s">
        <v>40</v>
      </c>
      <c r="K5" s="21" t="s">
        <v>41</v>
      </c>
      <c r="L5" s="65"/>
      <c r="M5" s="21" t="s">
        <v>42</v>
      </c>
      <c r="N5" s="21" t="s">
        <v>43</v>
      </c>
      <c r="O5" s="21" t="s">
        <v>44</v>
      </c>
    </row>
    <row r="6" spans="1:47" ht="15" customHeight="1">
      <c r="A6" s="65"/>
      <c r="B6" s="24">
        <v>1</v>
      </c>
      <c r="C6" s="24">
        <v>2</v>
      </c>
      <c r="D6" s="21">
        <v>3</v>
      </c>
      <c r="E6" s="21">
        <v>4</v>
      </c>
      <c r="F6" s="22">
        <v>5</v>
      </c>
      <c r="G6" s="21">
        <v>6</v>
      </c>
      <c r="H6" s="21">
        <v>7</v>
      </c>
      <c r="I6" s="22">
        <v>8</v>
      </c>
      <c r="J6" s="22">
        <v>9</v>
      </c>
      <c r="K6" s="22">
        <v>10</v>
      </c>
      <c r="L6" s="22">
        <v>11</v>
      </c>
      <c r="M6" s="21">
        <v>12</v>
      </c>
      <c r="N6" s="21">
        <v>13</v>
      </c>
      <c r="O6" s="22">
        <v>14</v>
      </c>
      <c r="P6" s="23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47" s="20" customFormat="1" ht="15.75" customHeight="1">
      <c r="A7" s="25"/>
      <c r="B7" s="26" t="s">
        <v>45</v>
      </c>
      <c r="C7" s="29"/>
      <c r="D7" s="29"/>
      <c r="E7" s="29"/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9"/>
      <c r="O7" s="27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20" customFormat="1" ht="17.2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>
      <c r="A10"/>
      <c r="B10" s="59" t="s">
        <v>46</v>
      </c>
      <c r="C10" s="59"/>
      <c r="D10" s="59"/>
      <c r="E10" s="59"/>
      <c r="F10"/>
      <c r="G10"/>
      <c r="H10"/>
      <c r="I10"/>
      <c r="J10"/>
      <c r="K10"/>
      <c r="L10"/>
      <c r="M10"/>
      <c r="N10"/>
      <c r="O10"/>
    </row>
    <row r="11" spans="1:47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>
      <c r="A12"/>
      <c r="B12" s="59" t="s">
        <v>47</v>
      </c>
      <c r="C12" s="59"/>
      <c r="D12" s="59"/>
      <c r="E12" s="59"/>
      <c r="F12"/>
      <c r="G12"/>
      <c r="H12"/>
      <c r="I12"/>
      <c r="J12"/>
      <c r="K12"/>
      <c r="L12"/>
      <c r="M12"/>
      <c r="N12"/>
      <c r="O12"/>
    </row>
    <row r="13" spans="1:47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B12" sqref="B12"/>
    </sheetView>
  </sheetViews>
  <sheetFormatPr defaultRowHeight="12.75"/>
  <cols>
    <col min="1" max="1" width="3.5703125" customWidth="1"/>
    <col min="2" max="2" width="35.7109375" customWidth="1"/>
    <col min="3" max="8" width="18.7109375" customWidth="1"/>
  </cols>
  <sheetData>
    <row r="1" spans="1:8">
      <c r="A1" s="47" t="s">
        <v>49</v>
      </c>
      <c r="B1" s="66"/>
      <c r="C1" s="66"/>
      <c r="D1" s="66"/>
      <c r="E1" s="66"/>
      <c r="F1" s="66"/>
      <c r="G1" s="66"/>
      <c r="H1" s="66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>
      <c r="A4" s="67" t="s">
        <v>9</v>
      </c>
      <c r="B4" s="67" t="s">
        <v>51</v>
      </c>
      <c r="C4" s="67" t="s">
        <v>52</v>
      </c>
      <c r="D4" s="67" t="s">
        <v>53</v>
      </c>
      <c r="E4" s="62" t="s">
        <v>54</v>
      </c>
      <c r="F4" s="63"/>
      <c r="G4" s="64"/>
      <c r="H4" s="67" t="s">
        <v>55</v>
      </c>
    </row>
    <row r="5" spans="1:8" ht="12.75" customHeight="1">
      <c r="A5" s="68"/>
      <c r="B5" s="68"/>
      <c r="C5" s="68"/>
      <c r="D5" s="68"/>
      <c r="E5" s="67" t="s">
        <v>15</v>
      </c>
      <c r="F5" s="62" t="s">
        <v>56</v>
      </c>
      <c r="G5" s="64"/>
      <c r="H5" s="68"/>
    </row>
    <row r="6" spans="1:8" ht="72" customHeight="1">
      <c r="A6" s="68"/>
      <c r="B6" s="69"/>
      <c r="C6" s="69"/>
      <c r="D6" s="69"/>
      <c r="E6" s="69"/>
      <c r="F6" s="9" t="s">
        <v>57</v>
      </c>
      <c r="G6" s="10" t="s">
        <v>58</v>
      </c>
      <c r="H6" s="69"/>
    </row>
    <row r="7" spans="1:8">
      <c r="A7" s="6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1:8" ht="14.1" customHeight="1">
      <c r="A8" s="11">
        <v>1</v>
      </c>
      <c r="B8" s="8" t="s">
        <v>59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14.1" customHeight="1">
      <c r="A9" s="14">
        <v>2</v>
      </c>
      <c r="B9" s="12" t="s">
        <v>60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ht="14.1" customHeight="1">
      <c r="A10" s="11">
        <v>3</v>
      </c>
      <c r="B10" s="8" t="s">
        <v>61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14.1" customHeight="1">
      <c r="A11" s="16">
        <v>4</v>
      </c>
      <c r="B11" s="8" t="s">
        <v>62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14.1" customHeight="1">
      <c r="A12" s="11">
        <v>5</v>
      </c>
      <c r="B12" s="8" t="s">
        <v>63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4.1" customHeight="1">
      <c r="A13" s="14">
        <v>6</v>
      </c>
      <c r="B13" s="12" t="s">
        <v>64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85"/>
  <sheetViews>
    <sheetView tabSelected="1" topLeftCell="A100" workbookViewId="0">
      <selection activeCell="G117" sqref="G117"/>
    </sheetView>
  </sheetViews>
  <sheetFormatPr defaultRowHeight="12.75"/>
  <cols>
    <col min="1" max="1" width="29" style="10" bestFit="1" customWidth="1"/>
    <col min="2" max="9" width="22.7109375" style="10" customWidth="1"/>
  </cols>
  <sheetData>
    <row r="1" spans="1:9" ht="29.25" customHeight="1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17" t="s">
        <v>50</v>
      </c>
    </row>
    <row r="4" spans="1:9" ht="27" customHeight="1">
      <c r="A4" s="67" t="s">
        <v>66</v>
      </c>
      <c r="B4" s="62" t="s">
        <v>67</v>
      </c>
      <c r="C4" s="64"/>
      <c r="D4" s="62" t="s">
        <v>68</v>
      </c>
      <c r="E4" s="63"/>
      <c r="F4" s="64"/>
      <c r="G4" s="62" t="s">
        <v>69</v>
      </c>
      <c r="H4" s="64"/>
      <c r="I4" s="67" t="s">
        <v>70</v>
      </c>
    </row>
    <row r="5" spans="1:9" ht="52.5" customHeight="1">
      <c r="A5" s="69"/>
      <c r="B5" s="18" t="s">
        <v>71</v>
      </c>
      <c r="C5" s="18" t="s">
        <v>72</v>
      </c>
      <c r="D5" s="18" t="s">
        <v>73</v>
      </c>
      <c r="E5" s="18" t="s">
        <v>74</v>
      </c>
      <c r="F5" s="18" t="s">
        <v>75</v>
      </c>
      <c r="G5" s="18" t="s">
        <v>71</v>
      </c>
      <c r="H5" s="18" t="s">
        <v>72</v>
      </c>
      <c r="I5" s="69"/>
    </row>
    <row r="6" spans="1:9">
      <c r="A6" s="30">
        <v>1</v>
      </c>
      <c r="B6" s="28">
        <v>2</v>
      </c>
      <c r="C6" s="31">
        <v>3</v>
      </c>
      <c r="D6" s="28">
        <v>4</v>
      </c>
      <c r="E6" s="31">
        <v>5</v>
      </c>
      <c r="F6" s="28">
        <v>6</v>
      </c>
      <c r="G6" s="31">
        <v>7</v>
      </c>
      <c r="H6" s="28">
        <v>8</v>
      </c>
      <c r="I6" s="32">
        <v>9</v>
      </c>
    </row>
    <row r="7" spans="1:9">
      <c r="A7" s="33" t="s">
        <v>79</v>
      </c>
      <c r="B7" s="39">
        <v>0</v>
      </c>
      <c r="C7" s="39">
        <v>0</v>
      </c>
      <c r="D7" s="39">
        <v>1239.93</v>
      </c>
      <c r="E7" s="39">
        <v>826.62</v>
      </c>
      <c r="F7" s="34"/>
      <c r="G7" s="39">
        <v>413.31</v>
      </c>
      <c r="H7" s="39">
        <v>0</v>
      </c>
      <c r="I7" s="33"/>
    </row>
    <row r="8" spans="1:9">
      <c r="A8" s="33" t="s">
        <v>80</v>
      </c>
      <c r="B8" s="39">
        <v>0</v>
      </c>
      <c r="C8" s="39">
        <v>0</v>
      </c>
      <c r="D8" s="39">
        <v>993.6</v>
      </c>
      <c r="E8" s="39">
        <v>662.4</v>
      </c>
      <c r="F8" s="34"/>
      <c r="G8" s="39">
        <v>331.2</v>
      </c>
      <c r="H8" s="39">
        <v>0</v>
      </c>
      <c r="I8" s="33"/>
    </row>
    <row r="9" spans="1:9">
      <c r="A9" s="33" t="s">
        <v>81</v>
      </c>
      <c r="B9" s="39">
        <v>0</v>
      </c>
      <c r="C9" s="39">
        <v>0</v>
      </c>
      <c r="D9" s="39">
        <v>813.89</v>
      </c>
      <c r="E9" s="39">
        <v>997.18</v>
      </c>
      <c r="F9" s="34"/>
      <c r="G9" s="39">
        <v>0</v>
      </c>
      <c r="H9" s="39">
        <v>-183.29</v>
      </c>
      <c r="I9" s="33"/>
    </row>
    <row r="10" spans="1:9">
      <c r="A10" s="33" t="s">
        <v>82</v>
      </c>
      <c r="B10" s="39">
        <v>0</v>
      </c>
      <c r="C10" s="39">
        <v>0</v>
      </c>
      <c r="D10" s="39">
        <v>1063.98</v>
      </c>
      <c r="E10" s="39">
        <v>709.32</v>
      </c>
      <c r="F10" s="34"/>
      <c r="G10" s="39">
        <v>354.66</v>
      </c>
      <c r="H10" s="39">
        <v>0</v>
      </c>
      <c r="I10" s="33"/>
    </row>
    <row r="11" spans="1:9">
      <c r="A11" s="33" t="s">
        <v>83</v>
      </c>
      <c r="B11" s="39">
        <v>0</v>
      </c>
      <c r="C11" s="39">
        <v>0</v>
      </c>
      <c r="D11" s="39">
        <v>1250.28</v>
      </c>
      <c r="E11" s="39">
        <v>833.52</v>
      </c>
      <c r="F11" s="34"/>
      <c r="G11" s="39">
        <v>416.76</v>
      </c>
      <c r="H11" s="39">
        <v>0</v>
      </c>
      <c r="I11" s="33"/>
    </row>
    <row r="12" spans="1:9">
      <c r="A12" s="33" t="s">
        <v>84</v>
      </c>
      <c r="B12" s="39">
        <v>0</v>
      </c>
      <c r="C12" s="39">
        <v>0</v>
      </c>
      <c r="D12" s="39">
        <v>989.46</v>
      </c>
      <c r="E12" s="39">
        <v>659.64</v>
      </c>
      <c r="F12" s="34"/>
      <c r="G12" s="39">
        <v>329.82</v>
      </c>
      <c r="H12" s="39">
        <v>0</v>
      </c>
      <c r="I12" s="33"/>
    </row>
    <row r="13" spans="1:9">
      <c r="A13" s="33" t="s">
        <v>85</v>
      </c>
      <c r="B13" s="39">
        <v>0</v>
      </c>
      <c r="C13" s="39">
        <v>0</v>
      </c>
      <c r="D13" s="39">
        <v>993.6</v>
      </c>
      <c r="E13" s="39">
        <v>662.4</v>
      </c>
      <c r="F13" s="34"/>
      <c r="G13" s="39">
        <v>331.2</v>
      </c>
      <c r="H13" s="39">
        <v>0</v>
      </c>
      <c r="I13" s="33"/>
    </row>
    <row r="14" spans="1:9">
      <c r="A14" s="33" t="s">
        <v>86</v>
      </c>
      <c r="B14" s="39">
        <v>0</v>
      </c>
      <c r="C14" s="39">
        <v>0</v>
      </c>
      <c r="D14" s="39">
        <v>1246.1400000000001</v>
      </c>
      <c r="E14" s="39">
        <v>830.76</v>
      </c>
      <c r="F14" s="34"/>
      <c r="G14" s="39">
        <v>415.38</v>
      </c>
      <c r="H14" s="39">
        <v>0</v>
      </c>
      <c r="I14" s="33"/>
    </row>
    <row r="15" spans="1:9">
      <c r="A15" s="33" t="s">
        <v>87</v>
      </c>
      <c r="B15" s="39">
        <v>0</v>
      </c>
      <c r="C15" s="39">
        <v>0</v>
      </c>
      <c r="D15" s="39">
        <v>1242</v>
      </c>
      <c r="E15" s="39">
        <v>828</v>
      </c>
      <c r="F15" s="34"/>
      <c r="G15" s="39">
        <v>414</v>
      </c>
      <c r="H15" s="39">
        <v>0</v>
      </c>
      <c r="I15" s="33"/>
    </row>
    <row r="16" spans="1:9">
      <c r="A16" s="33" t="s">
        <v>88</v>
      </c>
      <c r="B16" s="39">
        <v>0</v>
      </c>
      <c r="C16" s="39">
        <v>0</v>
      </c>
      <c r="D16" s="39">
        <v>989.46</v>
      </c>
      <c r="E16" s="39">
        <v>659.64</v>
      </c>
      <c r="F16" s="34"/>
      <c r="G16" s="39">
        <v>329.82</v>
      </c>
      <c r="H16" s="39">
        <v>0</v>
      </c>
      <c r="I16" s="33"/>
    </row>
    <row r="17" spans="1:9">
      <c r="A17" s="33" t="s">
        <v>89</v>
      </c>
      <c r="B17" s="39">
        <v>0</v>
      </c>
      <c r="C17" s="39">
        <v>0</v>
      </c>
      <c r="D17" s="39">
        <v>997.74</v>
      </c>
      <c r="E17" s="39">
        <v>665.16</v>
      </c>
      <c r="F17" s="34"/>
      <c r="G17" s="39">
        <v>332.58</v>
      </c>
      <c r="H17" s="39">
        <v>0</v>
      </c>
      <c r="I17" s="33"/>
    </row>
    <row r="18" spans="1:9">
      <c r="A18" s="33" t="s">
        <v>90</v>
      </c>
      <c r="B18" s="39">
        <v>0</v>
      </c>
      <c r="C18" s="39">
        <v>0</v>
      </c>
      <c r="D18" s="39">
        <v>1248.21</v>
      </c>
      <c r="E18" s="39">
        <v>832.14</v>
      </c>
      <c r="F18" s="34"/>
      <c r="G18" s="39">
        <v>416.07</v>
      </c>
      <c r="H18" s="39">
        <v>0</v>
      </c>
      <c r="I18" s="33"/>
    </row>
    <row r="19" spans="1:9">
      <c r="A19" s="33" t="s">
        <v>91</v>
      </c>
      <c r="B19" s="39">
        <v>0</v>
      </c>
      <c r="C19" s="39">
        <v>0</v>
      </c>
      <c r="D19" s="39">
        <v>1250.28</v>
      </c>
      <c r="E19" s="39">
        <v>836.33</v>
      </c>
      <c r="F19" s="34"/>
      <c r="G19" s="39">
        <v>413.95</v>
      </c>
      <c r="H19" s="39">
        <v>0</v>
      </c>
      <c r="I19" s="33"/>
    </row>
    <row r="20" spans="1:9">
      <c r="A20" s="33" t="s">
        <v>92</v>
      </c>
      <c r="B20" s="39">
        <v>0</v>
      </c>
      <c r="C20" s="39">
        <v>0</v>
      </c>
      <c r="D20" s="39">
        <v>981.18</v>
      </c>
      <c r="E20" s="39">
        <v>654.64</v>
      </c>
      <c r="F20" s="34"/>
      <c r="G20" s="39">
        <v>326.54000000000002</v>
      </c>
      <c r="H20" s="39">
        <v>0</v>
      </c>
      <c r="I20" s="33"/>
    </row>
    <row r="21" spans="1:9">
      <c r="A21" s="33" t="s">
        <v>93</v>
      </c>
      <c r="B21" s="39">
        <v>0</v>
      </c>
      <c r="C21" s="39">
        <v>0</v>
      </c>
      <c r="D21" s="39">
        <v>991.53</v>
      </c>
      <c r="E21" s="39">
        <v>661.02</v>
      </c>
      <c r="F21" s="34"/>
      <c r="G21" s="39">
        <v>330.51</v>
      </c>
      <c r="H21" s="39">
        <v>0</v>
      </c>
      <c r="I21" s="33"/>
    </row>
    <row r="22" spans="1:9">
      <c r="A22" s="33" t="s">
        <v>94</v>
      </c>
      <c r="B22" s="39">
        <v>0</v>
      </c>
      <c r="C22" s="39">
        <v>0</v>
      </c>
      <c r="D22" s="39">
        <v>1239.74</v>
      </c>
      <c r="E22" s="39">
        <v>573.76</v>
      </c>
      <c r="F22" s="34"/>
      <c r="G22" s="39">
        <v>665.98</v>
      </c>
      <c r="H22" s="39">
        <v>0</v>
      </c>
      <c r="I22" s="33"/>
    </row>
    <row r="23" spans="1:9">
      <c r="A23" s="33" t="s">
        <v>95</v>
      </c>
      <c r="B23" s="39">
        <v>0</v>
      </c>
      <c r="C23" s="39">
        <v>0</v>
      </c>
      <c r="D23" s="39">
        <v>1280.3100000000002</v>
      </c>
      <c r="E23" s="39">
        <v>839.5</v>
      </c>
      <c r="F23" s="34"/>
      <c r="G23" s="39">
        <v>440.81</v>
      </c>
      <c r="H23" s="39">
        <v>0</v>
      </c>
      <c r="I23" s="33"/>
    </row>
    <row r="24" spans="1:9">
      <c r="A24" s="33" t="s">
        <v>96</v>
      </c>
      <c r="B24" s="39">
        <v>0</v>
      </c>
      <c r="C24" s="39">
        <v>0</v>
      </c>
      <c r="D24" s="39">
        <v>985.32</v>
      </c>
      <c r="E24" s="39">
        <v>656.88</v>
      </c>
      <c r="F24" s="34"/>
      <c r="G24" s="39">
        <v>328.44</v>
      </c>
      <c r="H24" s="39">
        <v>0</v>
      </c>
      <c r="I24" s="33"/>
    </row>
    <row r="25" spans="1:9">
      <c r="A25" s="33" t="s">
        <v>97</v>
      </c>
      <c r="B25" s="39">
        <v>0</v>
      </c>
      <c r="C25" s="39">
        <v>0</v>
      </c>
      <c r="D25" s="39">
        <v>995.67</v>
      </c>
      <c r="E25" s="39">
        <v>663.78</v>
      </c>
      <c r="F25" s="34"/>
      <c r="G25" s="39">
        <v>331.89</v>
      </c>
      <c r="H25" s="39">
        <v>0</v>
      </c>
      <c r="I25" s="33"/>
    </row>
    <row r="26" spans="1:9">
      <c r="A26" s="33" t="s">
        <v>98</v>
      </c>
      <c r="B26" s="39">
        <v>0</v>
      </c>
      <c r="C26" s="39">
        <v>0</v>
      </c>
      <c r="D26" s="39">
        <v>1250.28</v>
      </c>
      <c r="E26" s="39">
        <v>833.52</v>
      </c>
      <c r="F26" s="34"/>
      <c r="G26" s="39">
        <v>416.76</v>
      </c>
      <c r="H26" s="39">
        <v>0</v>
      </c>
      <c r="I26" s="33"/>
    </row>
    <row r="27" spans="1:9">
      <c r="A27" s="33" t="s">
        <v>99</v>
      </c>
      <c r="B27" s="39">
        <v>0</v>
      </c>
      <c r="C27" s="39">
        <v>0</v>
      </c>
      <c r="D27" s="39">
        <v>1246.1400000000001</v>
      </c>
      <c r="E27" s="39">
        <v>830.76</v>
      </c>
      <c r="F27" s="34"/>
      <c r="G27" s="39">
        <v>415.38</v>
      </c>
      <c r="H27" s="39">
        <v>0</v>
      </c>
      <c r="I27" s="33"/>
    </row>
    <row r="28" spans="1:9">
      <c r="A28" s="33" t="s">
        <v>100</v>
      </c>
      <c r="B28" s="39">
        <v>0</v>
      </c>
      <c r="C28" s="39">
        <v>0</v>
      </c>
      <c r="D28" s="39">
        <v>977.04</v>
      </c>
      <c r="E28" s="39">
        <v>651.36</v>
      </c>
      <c r="F28" s="34"/>
      <c r="G28" s="39">
        <v>325.68</v>
      </c>
      <c r="H28" s="39">
        <v>0</v>
      </c>
      <c r="I28" s="33"/>
    </row>
    <row r="29" spans="1:9">
      <c r="A29" s="33" t="s">
        <v>101</v>
      </c>
      <c r="B29" s="39">
        <v>0</v>
      </c>
      <c r="C29" s="39">
        <v>0</v>
      </c>
      <c r="D29" s="39">
        <v>982.69</v>
      </c>
      <c r="E29" s="39">
        <v>655.04</v>
      </c>
      <c r="F29" s="34"/>
      <c r="G29" s="39">
        <v>327.64999999999998</v>
      </c>
      <c r="H29" s="39">
        <v>0</v>
      </c>
      <c r="I29" s="33"/>
    </row>
    <row r="30" spans="1:9">
      <c r="A30" s="33" t="s">
        <v>102</v>
      </c>
      <c r="B30" s="39">
        <v>0</v>
      </c>
      <c r="C30" s="39">
        <v>0</v>
      </c>
      <c r="D30" s="39">
        <v>1623.51</v>
      </c>
      <c r="E30" s="39">
        <v>635.29</v>
      </c>
      <c r="F30" s="34"/>
      <c r="G30" s="39">
        <v>988.22</v>
      </c>
      <c r="H30" s="39">
        <v>0</v>
      </c>
      <c r="I30" s="33"/>
    </row>
    <row r="31" spans="1:9">
      <c r="A31" s="33" t="s">
        <v>103</v>
      </c>
      <c r="B31" s="39">
        <v>0</v>
      </c>
      <c r="C31" s="39">
        <v>0</v>
      </c>
      <c r="D31" s="39">
        <v>1256.49</v>
      </c>
      <c r="E31" s="39">
        <v>837.66</v>
      </c>
      <c r="F31" s="34"/>
      <c r="G31" s="39">
        <v>418.83</v>
      </c>
      <c r="H31" s="39">
        <v>0</v>
      </c>
      <c r="I31" s="33"/>
    </row>
    <row r="32" spans="1:9">
      <c r="A32" s="33" t="s">
        <v>104</v>
      </c>
      <c r="B32" s="39">
        <v>0</v>
      </c>
      <c r="C32" s="39">
        <v>0</v>
      </c>
      <c r="D32" s="39">
        <v>991.53</v>
      </c>
      <c r="E32" s="39">
        <v>661.02</v>
      </c>
      <c r="F32" s="34"/>
      <c r="G32" s="39">
        <v>330.51</v>
      </c>
      <c r="H32" s="39">
        <v>0</v>
      </c>
      <c r="I32" s="33"/>
    </row>
    <row r="33" spans="1:9">
      <c r="A33" s="33" t="s">
        <v>105</v>
      </c>
      <c r="B33" s="39">
        <v>0</v>
      </c>
      <c r="C33" s="39">
        <v>0</v>
      </c>
      <c r="D33" s="39">
        <v>987.39</v>
      </c>
      <c r="E33" s="39">
        <v>658.26</v>
      </c>
      <c r="F33" s="34"/>
      <c r="G33" s="39">
        <v>329.13</v>
      </c>
      <c r="H33" s="39">
        <v>0</v>
      </c>
      <c r="I33" s="33"/>
    </row>
    <row r="34" spans="1:9">
      <c r="A34" s="33" t="s">
        <v>106</v>
      </c>
      <c r="B34" s="39">
        <v>0</v>
      </c>
      <c r="C34" s="39">
        <v>0</v>
      </c>
      <c r="D34" s="39">
        <v>1256.49</v>
      </c>
      <c r="E34" s="39">
        <v>837.66</v>
      </c>
      <c r="F34" s="34"/>
      <c r="G34" s="39">
        <v>418.83</v>
      </c>
      <c r="H34" s="39">
        <v>0</v>
      </c>
      <c r="I34" s="33"/>
    </row>
    <row r="35" spans="1:9">
      <c r="A35" s="33" t="s">
        <v>107</v>
      </c>
      <c r="B35" s="39">
        <v>0</v>
      </c>
      <c r="C35" s="39">
        <v>0</v>
      </c>
      <c r="D35" s="39">
        <v>1254.42</v>
      </c>
      <c r="E35" s="39">
        <v>836.28</v>
      </c>
      <c r="F35" s="34"/>
      <c r="G35" s="39">
        <v>418.14</v>
      </c>
      <c r="H35" s="39">
        <v>0</v>
      </c>
      <c r="I35" s="33"/>
    </row>
    <row r="36" spans="1:9">
      <c r="A36" s="33" t="s">
        <v>108</v>
      </c>
      <c r="B36" s="39">
        <v>0</v>
      </c>
      <c r="C36" s="39">
        <v>0</v>
      </c>
      <c r="D36" s="39">
        <v>989.46</v>
      </c>
      <c r="E36" s="39">
        <v>659.64</v>
      </c>
      <c r="F36" s="34"/>
      <c r="G36" s="39">
        <v>329.82</v>
      </c>
      <c r="H36" s="39">
        <v>0</v>
      </c>
      <c r="I36" s="33"/>
    </row>
    <row r="37" spans="1:9">
      <c r="A37" s="33" t="s">
        <v>109</v>
      </c>
      <c r="B37" s="39">
        <v>0</v>
      </c>
      <c r="C37" s="39">
        <v>0</v>
      </c>
      <c r="D37" s="39">
        <v>981.18</v>
      </c>
      <c r="E37" s="39">
        <v>654.12</v>
      </c>
      <c r="F37" s="34"/>
      <c r="G37" s="39">
        <v>327.06</v>
      </c>
      <c r="H37" s="39">
        <v>0</v>
      </c>
      <c r="I37" s="33"/>
    </row>
    <row r="38" spans="1:9">
      <c r="A38" s="33" t="s">
        <v>110</v>
      </c>
      <c r="B38" s="39">
        <v>0</v>
      </c>
      <c r="C38" s="39">
        <v>0</v>
      </c>
      <c r="D38" s="39">
        <v>1258.56</v>
      </c>
      <c r="E38" s="39">
        <v>839.04</v>
      </c>
      <c r="F38" s="34"/>
      <c r="G38" s="39">
        <v>419.52</v>
      </c>
      <c r="H38" s="39">
        <v>0</v>
      </c>
      <c r="I38" s="33"/>
    </row>
    <row r="39" spans="1:9">
      <c r="A39" s="33" t="s">
        <v>111</v>
      </c>
      <c r="B39" s="39">
        <v>0</v>
      </c>
      <c r="C39" s="39">
        <v>0</v>
      </c>
      <c r="D39" s="39">
        <v>1701.92</v>
      </c>
      <c r="E39" s="39">
        <v>589.41999999999996</v>
      </c>
      <c r="F39" s="34"/>
      <c r="G39" s="39">
        <v>1112.5</v>
      </c>
      <c r="H39" s="39">
        <v>0</v>
      </c>
      <c r="I39" s="33"/>
    </row>
    <row r="40" spans="1:9">
      <c r="A40" s="33" t="s">
        <v>112</v>
      </c>
      <c r="B40" s="39">
        <v>0</v>
      </c>
      <c r="C40" s="39">
        <v>0</v>
      </c>
      <c r="D40" s="39">
        <v>997.74</v>
      </c>
      <c r="E40" s="39">
        <v>997.74</v>
      </c>
      <c r="F40" s="34"/>
      <c r="G40" s="39">
        <v>0</v>
      </c>
      <c r="H40" s="39">
        <v>0</v>
      </c>
      <c r="I40" s="33"/>
    </row>
    <row r="41" spans="1:9">
      <c r="A41" s="33" t="s">
        <v>113</v>
      </c>
      <c r="B41" s="39">
        <v>0</v>
      </c>
      <c r="C41" s="39">
        <v>0</v>
      </c>
      <c r="D41" s="39">
        <v>985.32</v>
      </c>
      <c r="E41" s="39">
        <v>656.88</v>
      </c>
      <c r="F41" s="34"/>
      <c r="G41" s="39">
        <v>328.44</v>
      </c>
      <c r="H41" s="39">
        <v>0</v>
      </c>
      <c r="I41" s="33"/>
    </row>
    <row r="42" spans="1:9">
      <c r="A42" s="33" t="s">
        <v>114</v>
      </c>
      <c r="B42" s="39">
        <v>0</v>
      </c>
      <c r="C42" s="39">
        <v>0</v>
      </c>
      <c r="D42" s="39">
        <v>1246.1400000000001</v>
      </c>
      <c r="E42" s="39">
        <v>830.76</v>
      </c>
      <c r="F42" s="34"/>
      <c r="G42" s="39">
        <v>415.38</v>
      </c>
      <c r="H42" s="39">
        <v>0</v>
      </c>
      <c r="I42" s="33"/>
    </row>
    <row r="43" spans="1:9">
      <c r="A43" s="33" t="s">
        <v>115</v>
      </c>
      <c r="B43" s="39">
        <v>0</v>
      </c>
      <c r="C43" s="39">
        <v>0</v>
      </c>
      <c r="D43" s="39">
        <v>1260.6300000000001</v>
      </c>
      <c r="E43" s="39">
        <v>840.42</v>
      </c>
      <c r="F43" s="34"/>
      <c r="G43" s="39">
        <v>420.21</v>
      </c>
      <c r="H43" s="39">
        <v>0</v>
      </c>
      <c r="I43" s="33"/>
    </row>
    <row r="44" spans="1:9">
      <c r="A44" s="33" t="s">
        <v>116</v>
      </c>
      <c r="B44" s="39">
        <v>0</v>
      </c>
      <c r="C44" s="39">
        <v>0</v>
      </c>
      <c r="D44" s="39">
        <v>981.05000000000007</v>
      </c>
      <c r="E44" s="39">
        <v>648.75</v>
      </c>
      <c r="F44" s="34"/>
      <c r="G44" s="39">
        <v>332.3</v>
      </c>
      <c r="H44" s="39">
        <v>0</v>
      </c>
      <c r="I44" s="33"/>
    </row>
    <row r="45" spans="1:9">
      <c r="A45" s="33" t="s">
        <v>117</v>
      </c>
      <c r="B45" s="39">
        <v>0</v>
      </c>
      <c r="C45" s="39">
        <v>0</v>
      </c>
      <c r="D45" s="39">
        <v>993.6</v>
      </c>
      <c r="E45" s="39">
        <v>662.41</v>
      </c>
      <c r="F45" s="34"/>
      <c r="G45" s="39">
        <v>331.19</v>
      </c>
      <c r="H45" s="39">
        <v>0</v>
      </c>
      <c r="I45" s="33"/>
    </row>
    <row r="46" spans="1:9">
      <c r="A46" s="33" t="s">
        <v>118</v>
      </c>
      <c r="B46" s="39">
        <v>0</v>
      </c>
      <c r="C46" s="39">
        <v>0</v>
      </c>
      <c r="D46" s="39">
        <v>1055.7</v>
      </c>
      <c r="E46" s="39">
        <v>703.8</v>
      </c>
      <c r="F46" s="34"/>
      <c r="G46" s="39">
        <v>351.9</v>
      </c>
      <c r="H46" s="39">
        <v>0</v>
      </c>
      <c r="I46" s="33"/>
    </row>
    <row r="47" spans="1:9">
      <c r="A47" s="33" t="s">
        <v>119</v>
      </c>
      <c r="B47" s="39">
        <v>0</v>
      </c>
      <c r="C47" s="39">
        <v>0</v>
      </c>
      <c r="D47" s="39">
        <v>1246.1400000000001</v>
      </c>
      <c r="E47" s="39">
        <v>415.38</v>
      </c>
      <c r="F47" s="34"/>
      <c r="G47" s="39">
        <v>830.76</v>
      </c>
      <c r="H47" s="39">
        <v>0</v>
      </c>
      <c r="I47" s="33"/>
    </row>
    <row r="48" spans="1:9">
      <c r="A48" s="33" t="s">
        <v>120</v>
      </c>
      <c r="B48" s="39">
        <v>0</v>
      </c>
      <c r="C48" s="39">
        <v>0</v>
      </c>
      <c r="D48" s="39">
        <v>997.74</v>
      </c>
      <c r="E48" s="39">
        <v>665.16</v>
      </c>
      <c r="F48" s="34"/>
      <c r="G48" s="39">
        <v>332.58</v>
      </c>
      <c r="H48" s="39">
        <v>0</v>
      </c>
      <c r="I48" s="33"/>
    </row>
    <row r="49" spans="1:9">
      <c r="A49" s="33" t="s">
        <v>121</v>
      </c>
      <c r="B49" s="34">
        <v>0</v>
      </c>
      <c r="C49" s="34">
        <v>0</v>
      </c>
      <c r="D49" s="34">
        <v>991.53</v>
      </c>
      <c r="E49" s="34">
        <v>661.02</v>
      </c>
      <c r="F49" s="34"/>
      <c r="G49" s="34">
        <v>330.51</v>
      </c>
      <c r="H49" s="34">
        <v>0</v>
      </c>
      <c r="I49" s="33"/>
    </row>
    <row r="50" spans="1:9">
      <c r="A50" s="33" t="s">
        <v>122</v>
      </c>
      <c r="B50" s="34">
        <v>0</v>
      </c>
      <c r="C50" s="34">
        <v>0</v>
      </c>
      <c r="D50" s="34">
        <v>1233.72</v>
      </c>
      <c r="E50" s="34">
        <v>822.48</v>
      </c>
      <c r="F50" s="34"/>
      <c r="G50" s="34">
        <v>411.24</v>
      </c>
      <c r="H50" s="34">
        <v>0</v>
      </c>
      <c r="I50" s="33"/>
    </row>
    <row r="51" spans="1:9">
      <c r="A51" s="33" t="s">
        <v>123</v>
      </c>
      <c r="B51" s="34">
        <v>0</v>
      </c>
      <c r="C51" s="34">
        <v>0</v>
      </c>
      <c r="D51" s="34">
        <v>1248.21</v>
      </c>
      <c r="E51" s="34">
        <v>832.14</v>
      </c>
      <c r="F51" s="34"/>
      <c r="G51" s="34">
        <v>416.07</v>
      </c>
      <c r="H51" s="34">
        <v>0</v>
      </c>
      <c r="I51" s="33"/>
    </row>
    <row r="52" spans="1:9">
      <c r="A52" s="33" t="s">
        <v>124</v>
      </c>
      <c r="B52" s="34">
        <v>0</v>
      </c>
      <c r="C52" s="34">
        <v>0</v>
      </c>
      <c r="D52" s="34">
        <v>991.53</v>
      </c>
      <c r="E52" s="34">
        <v>661.02</v>
      </c>
      <c r="F52" s="34"/>
      <c r="G52" s="34">
        <v>330.51</v>
      </c>
      <c r="H52" s="34">
        <v>0</v>
      </c>
      <c r="I52" s="33"/>
    </row>
    <row r="53" spans="1:9">
      <c r="A53" s="33" t="s">
        <v>125</v>
      </c>
      <c r="B53" s="34">
        <v>0</v>
      </c>
      <c r="C53" s="34">
        <v>0</v>
      </c>
      <c r="D53" s="34">
        <v>991.53</v>
      </c>
      <c r="E53" s="34">
        <v>661.02</v>
      </c>
      <c r="F53" s="34"/>
      <c r="G53" s="34">
        <v>330.51</v>
      </c>
      <c r="H53" s="34">
        <v>0</v>
      </c>
      <c r="I53" s="33"/>
    </row>
    <row r="54" spans="1:9">
      <c r="A54" s="33" t="s">
        <v>126</v>
      </c>
      <c r="B54" s="34">
        <v>0</v>
      </c>
      <c r="C54" s="34">
        <v>0</v>
      </c>
      <c r="D54" s="34">
        <v>1244.07</v>
      </c>
      <c r="E54" s="34">
        <v>829.38</v>
      </c>
      <c r="F54" s="34"/>
      <c r="G54" s="34">
        <v>414.69</v>
      </c>
      <c r="H54" s="34">
        <v>0</v>
      </c>
      <c r="I54" s="33"/>
    </row>
    <row r="55" spans="1:9">
      <c r="A55" s="33" t="s">
        <v>127</v>
      </c>
      <c r="B55" s="34">
        <v>0</v>
      </c>
      <c r="C55" s="34">
        <v>0</v>
      </c>
      <c r="D55" s="34">
        <v>1254.42</v>
      </c>
      <c r="E55" s="34">
        <v>836.28</v>
      </c>
      <c r="F55" s="34"/>
      <c r="G55" s="34">
        <v>418.14</v>
      </c>
      <c r="H55" s="34">
        <v>0</v>
      </c>
      <c r="I55" s="33"/>
    </row>
    <row r="56" spans="1:9">
      <c r="A56" s="33" t="s">
        <v>128</v>
      </c>
      <c r="B56" s="34">
        <v>0</v>
      </c>
      <c r="C56" s="34">
        <v>0</v>
      </c>
      <c r="D56" s="34">
        <v>1194.56</v>
      </c>
      <c r="E56" s="34">
        <v>617.24</v>
      </c>
      <c r="F56" s="34"/>
      <c r="G56" s="34">
        <v>577.32000000000005</v>
      </c>
      <c r="H56" s="34">
        <v>0</v>
      </c>
      <c r="I56" s="33"/>
    </row>
    <row r="57" spans="1:9">
      <c r="A57" s="33" t="s">
        <v>129</v>
      </c>
      <c r="B57" s="34">
        <v>0</v>
      </c>
      <c r="C57" s="34">
        <v>0</v>
      </c>
      <c r="D57" s="34">
        <v>987.39</v>
      </c>
      <c r="E57" s="34">
        <v>658.26</v>
      </c>
      <c r="F57" s="34"/>
      <c r="G57" s="34">
        <v>329.13</v>
      </c>
      <c r="H57" s="34">
        <v>0</v>
      </c>
      <c r="I57" s="33"/>
    </row>
    <row r="58" spans="1:9">
      <c r="A58" s="33" t="s">
        <v>130</v>
      </c>
      <c r="B58" s="34">
        <v>0</v>
      </c>
      <c r="C58" s="34">
        <v>0</v>
      </c>
      <c r="D58" s="34">
        <v>1244.07</v>
      </c>
      <c r="E58" s="34">
        <v>452.43</v>
      </c>
      <c r="F58" s="34"/>
      <c r="G58" s="34">
        <v>791.64</v>
      </c>
      <c r="H58" s="34">
        <v>0</v>
      </c>
      <c r="I58" s="33"/>
    </row>
    <row r="59" spans="1:9">
      <c r="A59" s="33" t="s">
        <v>131</v>
      </c>
      <c r="B59" s="34">
        <v>0</v>
      </c>
      <c r="C59" s="34">
        <v>0</v>
      </c>
      <c r="D59" s="34">
        <v>1252.3499999999999</v>
      </c>
      <c r="E59" s="34">
        <v>834.9</v>
      </c>
      <c r="F59" s="34"/>
      <c r="G59" s="34">
        <v>417.45</v>
      </c>
      <c r="H59" s="34">
        <v>0</v>
      </c>
      <c r="I59" s="33"/>
    </row>
    <row r="60" spans="1:9">
      <c r="A60" s="33" t="s">
        <v>132</v>
      </c>
      <c r="B60" s="34">
        <v>0</v>
      </c>
      <c r="C60" s="34">
        <v>0</v>
      </c>
      <c r="D60" s="34">
        <v>977.04</v>
      </c>
      <c r="E60" s="34">
        <v>977.04</v>
      </c>
      <c r="F60" s="34"/>
      <c r="G60" s="34">
        <v>0</v>
      </c>
      <c r="H60" s="34">
        <v>0</v>
      </c>
      <c r="I60" s="33"/>
    </row>
    <row r="61" spans="1:9">
      <c r="A61" s="33" t="s">
        <v>133</v>
      </c>
      <c r="B61" s="34">
        <v>0</v>
      </c>
      <c r="C61" s="34">
        <v>0</v>
      </c>
      <c r="D61" s="34">
        <v>993.6</v>
      </c>
      <c r="E61" s="34">
        <v>662.4</v>
      </c>
      <c r="F61" s="34"/>
      <c r="G61" s="34">
        <v>331.2</v>
      </c>
      <c r="H61" s="34">
        <v>0</v>
      </c>
      <c r="I61" s="33"/>
    </row>
    <row r="62" spans="1:9">
      <c r="A62" s="33" t="s">
        <v>134</v>
      </c>
      <c r="B62" s="34">
        <v>0</v>
      </c>
      <c r="C62" s="34">
        <v>0</v>
      </c>
      <c r="D62" s="34">
        <v>1239.93</v>
      </c>
      <c r="E62" s="34">
        <v>826.62</v>
      </c>
      <c r="F62" s="34"/>
      <c r="G62" s="34">
        <v>413.31</v>
      </c>
      <c r="H62" s="34">
        <v>0</v>
      </c>
      <c r="I62" s="33"/>
    </row>
    <row r="63" spans="1:9">
      <c r="A63" s="33" t="s">
        <v>135</v>
      </c>
      <c r="B63" s="34">
        <v>0</v>
      </c>
      <c r="C63" s="34">
        <v>0</v>
      </c>
      <c r="D63" s="34">
        <v>1250.28</v>
      </c>
      <c r="E63" s="34">
        <v>833.52</v>
      </c>
      <c r="F63" s="34"/>
      <c r="G63" s="34">
        <v>416.76</v>
      </c>
      <c r="H63" s="34">
        <v>0</v>
      </c>
      <c r="I63" s="33"/>
    </row>
    <row r="64" spans="1:9">
      <c r="A64" s="33" t="s">
        <v>136</v>
      </c>
      <c r="B64" s="34">
        <v>0</v>
      </c>
      <c r="C64" s="34">
        <v>0</v>
      </c>
      <c r="D64" s="34">
        <v>983.25</v>
      </c>
      <c r="E64" s="34">
        <v>655.56</v>
      </c>
      <c r="F64" s="34"/>
      <c r="G64" s="34">
        <v>327.69</v>
      </c>
      <c r="H64" s="34">
        <v>0</v>
      </c>
      <c r="I64" s="33"/>
    </row>
    <row r="65" spans="1:9">
      <c r="A65" s="33" t="s">
        <v>137</v>
      </c>
      <c r="B65" s="34">
        <v>0</v>
      </c>
      <c r="C65" s="34">
        <v>0</v>
      </c>
      <c r="D65" s="34">
        <v>1001.88</v>
      </c>
      <c r="E65" s="34">
        <v>667.92</v>
      </c>
      <c r="F65" s="34"/>
      <c r="G65" s="34">
        <v>333.96</v>
      </c>
      <c r="H65" s="34">
        <v>0</v>
      </c>
      <c r="I65" s="33"/>
    </row>
    <row r="66" spans="1:9">
      <c r="A66" s="33" t="s">
        <v>138</v>
      </c>
      <c r="B66" s="34">
        <v>0</v>
      </c>
      <c r="C66" s="34">
        <v>0</v>
      </c>
      <c r="D66" s="34">
        <v>1229.58</v>
      </c>
      <c r="E66" s="34">
        <v>819.72</v>
      </c>
      <c r="F66" s="34"/>
      <c r="G66" s="34">
        <v>409.86</v>
      </c>
      <c r="H66" s="34">
        <v>0</v>
      </c>
      <c r="I66" s="33"/>
    </row>
    <row r="67" spans="1:9">
      <c r="A67" s="33" t="s">
        <v>139</v>
      </c>
      <c r="B67" s="34">
        <v>0</v>
      </c>
      <c r="C67" s="34">
        <v>0</v>
      </c>
      <c r="D67" s="34">
        <v>1250.28</v>
      </c>
      <c r="E67" s="34">
        <v>833.52</v>
      </c>
      <c r="F67" s="34"/>
      <c r="G67" s="34">
        <v>416.76</v>
      </c>
      <c r="H67" s="34">
        <v>0</v>
      </c>
      <c r="I67" s="33"/>
    </row>
    <row r="68" spans="1:9">
      <c r="A68" s="33" t="s">
        <v>140</v>
      </c>
      <c r="B68" s="34">
        <v>0</v>
      </c>
      <c r="C68" s="34">
        <v>0</v>
      </c>
      <c r="D68" s="34">
        <v>974.97</v>
      </c>
      <c r="E68" s="34">
        <v>649.98</v>
      </c>
      <c r="F68" s="34"/>
      <c r="G68" s="34">
        <v>324.99</v>
      </c>
      <c r="H68" s="34">
        <v>0</v>
      </c>
      <c r="I68" s="33"/>
    </row>
    <row r="69" spans="1:9">
      <c r="A69" s="33" t="s">
        <v>141</v>
      </c>
      <c r="B69" s="34">
        <v>0</v>
      </c>
      <c r="C69" s="34">
        <v>0</v>
      </c>
      <c r="D69" s="34">
        <v>997.74</v>
      </c>
      <c r="E69" s="34">
        <v>665.2</v>
      </c>
      <c r="F69" s="34"/>
      <c r="G69" s="34">
        <v>332.54</v>
      </c>
      <c r="H69" s="34">
        <v>0</v>
      </c>
      <c r="I69" s="33"/>
    </row>
    <row r="70" spans="1:9">
      <c r="A70" s="33" t="s">
        <v>142</v>
      </c>
      <c r="B70" s="34">
        <v>0</v>
      </c>
      <c r="C70" s="34">
        <v>0</v>
      </c>
      <c r="D70" s="34">
        <v>1246.1400000000001</v>
      </c>
      <c r="E70" s="34">
        <v>830.76</v>
      </c>
      <c r="F70" s="34"/>
      <c r="G70" s="34">
        <v>415.38</v>
      </c>
      <c r="H70" s="34">
        <v>0</v>
      </c>
      <c r="I70" s="33"/>
    </row>
    <row r="71" spans="1:9">
      <c r="A71" s="33" t="s">
        <v>143</v>
      </c>
      <c r="B71" s="34">
        <v>0</v>
      </c>
      <c r="C71" s="34">
        <v>0</v>
      </c>
      <c r="D71" s="34">
        <v>1268.9100000000001</v>
      </c>
      <c r="E71" s="34">
        <v>845.94</v>
      </c>
      <c r="F71" s="34"/>
      <c r="G71" s="34">
        <v>422.97</v>
      </c>
      <c r="H71" s="34">
        <v>0</v>
      </c>
      <c r="I71" s="33"/>
    </row>
    <row r="72" spans="1:9">
      <c r="A72" s="33" t="s">
        <v>144</v>
      </c>
      <c r="B72" s="38">
        <v>0</v>
      </c>
      <c r="C72" s="37">
        <v>0</v>
      </c>
      <c r="D72" s="37">
        <v>974.97</v>
      </c>
      <c r="E72" s="37">
        <v>649.98</v>
      </c>
      <c r="F72" s="33"/>
      <c r="G72" s="38">
        <v>324.99</v>
      </c>
      <c r="H72" s="37">
        <v>0</v>
      </c>
      <c r="I72" s="33"/>
    </row>
    <row r="73" spans="1:9">
      <c r="A73" s="33" t="s">
        <v>145</v>
      </c>
      <c r="B73" s="38">
        <v>0</v>
      </c>
      <c r="C73" s="37">
        <v>0</v>
      </c>
      <c r="D73" s="37">
        <v>993.6</v>
      </c>
      <c r="E73" s="37">
        <v>662.4</v>
      </c>
      <c r="F73" s="33"/>
      <c r="G73" s="38">
        <v>331.2</v>
      </c>
      <c r="H73" s="37">
        <v>0</v>
      </c>
      <c r="I73" s="33"/>
    </row>
    <row r="74" spans="1:9">
      <c r="A74" s="33" t="s">
        <v>146</v>
      </c>
      <c r="B74" s="38">
        <v>0</v>
      </c>
      <c r="C74" s="37">
        <v>0</v>
      </c>
      <c r="D74" s="37">
        <v>1242</v>
      </c>
      <c r="E74" s="37">
        <v>828</v>
      </c>
      <c r="F74" s="33"/>
      <c r="G74" s="38">
        <v>414</v>
      </c>
      <c r="H74" s="37">
        <v>0</v>
      </c>
      <c r="I74" s="33"/>
    </row>
    <row r="75" spans="1:9">
      <c r="A75" s="33" t="s">
        <v>147</v>
      </c>
      <c r="B75" s="38">
        <v>0</v>
      </c>
      <c r="C75" s="37">
        <v>0</v>
      </c>
      <c r="D75" s="37">
        <v>1262.7</v>
      </c>
      <c r="E75" s="37">
        <v>841.8</v>
      </c>
      <c r="F75" s="33"/>
      <c r="G75" s="38">
        <v>420.9</v>
      </c>
      <c r="H75" s="37">
        <v>0</v>
      </c>
      <c r="I75" s="33"/>
    </row>
    <row r="76" spans="1:9">
      <c r="A76" s="33" t="s">
        <v>148</v>
      </c>
      <c r="B76" s="38">
        <v>0</v>
      </c>
      <c r="C76" s="37">
        <v>0</v>
      </c>
      <c r="D76" s="37">
        <v>981.18</v>
      </c>
      <c r="E76" s="37">
        <v>654.12</v>
      </c>
      <c r="F76" s="33"/>
      <c r="G76" s="38">
        <v>327.06</v>
      </c>
      <c r="H76" s="37">
        <v>0</v>
      </c>
      <c r="I76" s="33"/>
    </row>
    <row r="77" spans="1:9">
      <c r="A77" s="33" t="s">
        <v>149</v>
      </c>
      <c r="B77" s="38">
        <v>0</v>
      </c>
      <c r="C77" s="37">
        <v>0</v>
      </c>
      <c r="D77" s="37">
        <v>999.81</v>
      </c>
      <c r="E77" s="37">
        <v>666.54</v>
      </c>
      <c r="F77" s="33"/>
      <c r="G77" s="38">
        <v>333.27</v>
      </c>
      <c r="H77" s="37">
        <v>0</v>
      </c>
      <c r="I77" s="33"/>
    </row>
    <row r="78" spans="1:9">
      <c r="A78" s="33" t="s">
        <v>150</v>
      </c>
      <c r="B78" s="34">
        <v>0</v>
      </c>
      <c r="C78" s="34">
        <v>0</v>
      </c>
      <c r="D78" s="34">
        <v>1237.8599999999999</v>
      </c>
      <c r="E78" s="34">
        <v>825.24</v>
      </c>
      <c r="F78" s="34"/>
      <c r="G78" s="34">
        <v>412.62</v>
      </c>
      <c r="H78" s="34">
        <v>0</v>
      </c>
      <c r="I78" s="33"/>
    </row>
    <row r="79" spans="1:9">
      <c r="A79" s="33" t="s">
        <v>150</v>
      </c>
      <c r="B79" s="34">
        <v>0</v>
      </c>
      <c r="C79" s="34">
        <v>0</v>
      </c>
      <c r="D79" s="34">
        <v>0</v>
      </c>
      <c r="E79" s="34">
        <v>0</v>
      </c>
      <c r="F79" s="34"/>
      <c r="G79" s="34">
        <v>0</v>
      </c>
      <c r="H79" s="34">
        <v>0</v>
      </c>
      <c r="I79" s="33"/>
    </row>
    <row r="80" spans="1:9">
      <c r="A80" s="33" t="s">
        <v>151</v>
      </c>
      <c r="B80" s="34">
        <v>0</v>
      </c>
      <c r="C80" s="34">
        <v>0</v>
      </c>
      <c r="D80" s="34">
        <v>1245.6099999999999</v>
      </c>
      <c r="E80" s="34">
        <v>833.52</v>
      </c>
      <c r="F80" s="34"/>
      <c r="G80" s="34">
        <v>412.09</v>
      </c>
      <c r="H80" s="34">
        <v>0</v>
      </c>
      <c r="I80" s="33"/>
    </row>
    <row r="81" spans="1:9">
      <c r="A81" s="33" t="s">
        <v>152</v>
      </c>
      <c r="B81" s="34">
        <v>0</v>
      </c>
      <c r="C81" s="34">
        <v>0</v>
      </c>
      <c r="D81" s="34">
        <v>327.06</v>
      </c>
      <c r="E81" s="34">
        <v>0</v>
      </c>
      <c r="F81" s="34"/>
      <c r="G81" s="34">
        <v>327.06</v>
      </c>
      <c r="H81" s="34">
        <v>0</v>
      </c>
      <c r="I81" s="33"/>
    </row>
    <row r="82" spans="1:9">
      <c r="A82" s="33" t="s">
        <v>153</v>
      </c>
      <c r="B82" s="34">
        <v>0</v>
      </c>
      <c r="C82" s="34">
        <v>0</v>
      </c>
      <c r="D82" s="34">
        <v>999.81</v>
      </c>
      <c r="E82" s="34">
        <v>666.54</v>
      </c>
      <c r="F82" s="34"/>
      <c r="G82" s="34">
        <v>333.27</v>
      </c>
      <c r="H82" s="34">
        <v>0</v>
      </c>
      <c r="I82" s="33"/>
    </row>
    <row r="83" spans="1:9">
      <c r="A83" s="33" t="s">
        <v>154</v>
      </c>
      <c r="B83" s="34">
        <v>0</v>
      </c>
      <c r="C83" s="34">
        <v>0</v>
      </c>
      <c r="D83" s="34">
        <v>1045.3499999999999</v>
      </c>
      <c r="E83" s="34">
        <v>696.9</v>
      </c>
      <c r="F83" s="34"/>
      <c r="G83" s="34">
        <v>348.45</v>
      </c>
      <c r="H83" s="34">
        <v>0</v>
      </c>
      <c r="I83" s="33"/>
    </row>
    <row r="84" spans="1:9">
      <c r="A84" s="33" t="s">
        <v>155</v>
      </c>
      <c r="B84" s="34">
        <v>0</v>
      </c>
      <c r="C84" s="34">
        <v>0</v>
      </c>
      <c r="D84" s="34">
        <v>1258.56</v>
      </c>
      <c r="E84" s="34">
        <v>839.04</v>
      </c>
      <c r="F84" s="34"/>
      <c r="G84" s="34">
        <v>419.52</v>
      </c>
      <c r="H84" s="34">
        <v>0</v>
      </c>
      <c r="I84" s="33"/>
    </row>
    <row r="85" spans="1:9">
      <c r="A85" s="33" t="s">
        <v>156</v>
      </c>
      <c r="B85" s="34">
        <v>0</v>
      </c>
      <c r="C85" s="34">
        <v>0</v>
      </c>
      <c r="D85" s="34">
        <v>985.32</v>
      </c>
      <c r="E85" s="34">
        <v>656.88</v>
      </c>
      <c r="F85" s="34"/>
      <c r="G85" s="34">
        <v>328.44</v>
      </c>
      <c r="H85" s="34">
        <v>0</v>
      </c>
      <c r="I85" s="33"/>
    </row>
    <row r="86" spans="1:9">
      <c r="A86" s="33" t="s">
        <v>157</v>
      </c>
      <c r="B86" s="34">
        <v>0</v>
      </c>
      <c r="C86" s="34">
        <v>0</v>
      </c>
      <c r="D86" s="34">
        <v>983.25</v>
      </c>
      <c r="E86" s="34">
        <v>655.5</v>
      </c>
      <c r="F86" s="34"/>
      <c r="G86" s="34">
        <v>327.75</v>
      </c>
      <c r="H86" s="34">
        <v>0</v>
      </c>
      <c r="I86" s="33"/>
    </row>
    <row r="87" spans="1:9">
      <c r="A87" s="33" t="s">
        <v>158</v>
      </c>
      <c r="B87" s="34">
        <v>0</v>
      </c>
      <c r="C87" s="34">
        <v>0</v>
      </c>
      <c r="D87" s="34">
        <v>1248.21</v>
      </c>
      <c r="E87" s="34">
        <v>832.14</v>
      </c>
      <c r="F87" s="34"/>
      <c r="G87" s="34">
        <v>416.07</v>
      </c>
      <c r="H87" s="34">
        <v>0</v>
      </c>
      <c r="I87" s="33"/>
    </row>
    <row r="88" spans="1:9">
      <c r="A88" s="33" t="s">
        <v>159</v>
      </c>
      <c r="B88" s="34">
        <v>0</v>
      </c>
      <c r="C88" s="34">
        <v>0</v>
      </c>
      <c r="D88" s="34">
        <v>1258.56</v>
      </c>
      <c r="E88" s="34">
        <v>839.04</v>
      </c>
      <c r="F88" s="34"/>
      <c r="G88" s="34">
        <v>419.52</v>
      </c>
      <c r="H88" s="34">
        <v>0</v>
      </c>
      <c r="I88" s="33"/>
    </row>
    <row r="89" spans="1:9">
      <c r="A89" s="33" t="s">
        <v>160</v>
      </c>
      <c r="B89" s="34">
        <v>0</v>
      </c>
      <c r="C89" s="34">
        <v>0</v>
      </c>
      <c r="D89" s="34">
        <v>979.11</v>
      </c>
      <c r="E89" s="34">
        <v>652.74</v>
      </c>
      <c r="F89" s="34"/>
      <c r="G89" s="34">
        <v>326.37</v>
      </c>
      <c r="H89" s="34">
        <v>0</v>
      </c>
      <c r="I89" s="33"/>
    </row>
    <row r="90" spans="1:9">
      <c r="A90" s="33" t="s">
        <v>161</v>
      </c>
      <c r="B90" s="34">
        <v>0</v>
      </c>
      <c r="C90" s="34">
        <v>0</v>
      </c>
      <c r="D90" s="34">
        <v>985.32</v>
      </c>
      <c r="E90" s="34">
        <v>656.88</v>
      </c>
      <c r="F90" s="34"/>
      <c r="G90" s="34">
        <v>328.44</v>
      </c>
      <c r="H90" s="34">
        <v>0</v>
      </c>
      <c r="I90" s="33"/>
    </row>
    <row r="91" spans="1:9">
      <c r="A91" s="33" t="s">
        <v>162</v>
      </c>
      <c r="B91" s="34">
        <v>0</v>
      </c>
      <c r="C91" s="34">
        <v>0</v>
      </c>
      <c r="D91" s="34">
        <v>1242</v>
      </c>
      <c r="E91" s="34">
        <v>828</v>
      </c>
      <c r="F91" s="34"/>
      <c r="G91" s="34">
        <v>414</v>
      </c>
      <c r="H91" s="34">
        <v>0</v>
      </c>
      <c r="I91" s="33"/>
    </row>
    <row r="92" spans="1:9">
      <c r="A92" s="33" t="s">
        <v>163</v>
      </c>
      <c r="B92" s="34">
        <v>0</v>
      </c>
      <c r="C92" s="34">
        <v>0</v>
      </c>
      <c r="D92" s="34">
        <v>1248.21</v>
      </c>
      <c r="E92" s="34">
        <v>832.14</v>
      </c>
      <c r="F92" s="34"/>
      <c r="G92" s="34">
        <v>416.07</v>
      </c>
      <c r="H92" s="34">
        <v>0</v>
      </c>
      <c r="I92" s="33"/>
    </row>
    <row r="93" spans="1:9">
      <c r="A93" s="33" t="s">
        <v>164</v>
      </c>
      <c r="B93" s="34">
        <v>0</v>
      </c>
      <c r="C93" s="34">
        <v>0</v>
      </c>
      <c r="D93" s="34">
        <v>995.67</v>
      </c>
      <c r="E93" s="34">
        <v>663.78</v>
      </c>
      <c r="F93" s="34"/>
      <c r="G93" s="34">
        <v>331.89</v>
      </c>
      <c r="H93" s="34">
        <v>0</v>
      </c>
      <c r="I93" s="33"/>
    </row>
    <row r="94" spans="1:9">
      <c r="A94" s="33" t="s">
        <v>165</v>
      </c>
      <c r="B94" s="34">
        <v>0</v>
      </c>
      <c r="C94" s="34">
        <v>0</v>
      </c>
      <c r="D94" s="34">
        <v>1001.88</v>
      </c>
      <c r="E94" s="34">
        <v>667.92</v>
      </c>
      <c r="F94" s="34"/>
      <c r="G94" s="34">
        <v>333.96</v>
      </c>
      <c r="H94" s="34">
        <v>0</v>
      </c>
      <c r="I94" s="33"/>
    </row>
    <row r="95" spans="1:9">
      <c r="A95" s="33" t="s">
        <v>166</v>
      </c>
      <c r="B95" s="34">
        <v>0</v>
      </c>
      <c r="C95" s="34">
        <v>0</v>
      </c>
      <c r="D95" s="34">
        <v>1246.1400000000001</v>
      </c>
      <c r="E95" s="34">
        <v>830.76</v>
      </c>
      <c r="F95" s="34"/>
      <c r="G95" s="34">
        <v>415.38</v>
      </c>
      <c r="H95" s="34">
        <v>0</v>
      </c>
      <c r="I95" s="33"/>
    </row>
    <row r="96" spans="1:9">
      <c r="A96" s="33" t="s">
        <v>167</v>
      </c>
      <c r="B96" s="34">
        <v>0</v>
      </c>
      <c r="C96" s="34">
        <v>0</v>
      </c>
      <c r="D96" s="34">
        <v>1254.42</v>
      </c>
      <c r="E96" s="34">
        <v>836.28</v>
      </c>
      <c r="F96" s="34"/>
      <c r="G96" s="34">
        <v>418.14</v>
      </c>
      <c r="H96" s="34">
        <v>0</v>
      </c>
      <c r="I96" s="33"/>
    </row>
    <row r="97" spans="1:9">
      <c r="A97" s="33" t="s">
        <v>168</v>
      </c>
      <c r="B97" s="34">
        <v>0</v>
      </c>
      <c r="C97" s="34">
        <v>0</v>
      </c>
      <c r="D97" s="34">
        <v>987.39</v>
      </c>
      <c r="E97" s="34">
        <v>658.26</v>
      </c>
      <c r="F97" s="34"/>
      <c r="G97" s="34">
        <v>329.13</v>
      </c>
      <c r="H97" s="34">
        <v>0</v>
      </c>
      <c r="I97" s="33"/>
    </row>
    <row r="98" spans="1:9">
      <c r="A98" s="33" t="s">
        <v>169</v>
      </c>
      <c r="B98" s="34">
        <v>0</v>
      </c>
      <c r="C98" s="34">
        <v>0</v>
      </c>
      <c r="D98" s="34">
        <v>1001.88</v>
      </c>
      <c r="E98" s="34">
        <v>667.92</v>
      </c>
      <c r="F98" s="34"/>
      <c r="G98" s="34">
        <v>333.96</v>
      </c>
      <c r="H98" s="34">
        <v>0</v>
      </c>
      <c r="I98" s="33"/>
    </row>
    <row r="99" spans="1:9">
      <c r="A99" s="33" t="s">
        <v>170</v>
      </c>
      <c r="B99" s="34">
        <v>0</v>
      </c>
      <c r="C99" s="34">
        <v>0</v>
      </c>
      <c r="D99" s="34">
        <v>1237.8599999999999</v>
      </c>
      <c r="E99" s="34">
        <v>825.24</v>
      </c>
      <c r="F99" s="34"/>
      <c r="G99" s="34">
        <v>412.62</v>
      </c>
      <c r="H99" s="34">
        <v>0</v>
      </c>
      <c r="I99" s="33"/>
    </row>
    <row r="100" spans="1:9">
      <c r="A100" s="33" t="s">
        <v>171</v>
      </c>
      <c r="B100" s="34">
        <v>0</v>
      </c>
      <c r="C100" s="34">
        <v>0</v>
      </c>
      <c r="D100" s="34">
        <v>1233.72</v>
      </c>
      <c r="E100" s="34">
        <v>822.48</v>
      </c>
      <c r="F100" s="34"/>
      <c r="G100" s="34">
        <v>411.24</v>
      </c>
      <c r="H100" s="34">
        <v>0</v>
      </c>
      <c r="I100" s="33"/>
    </row>
    <row r="101" spans="1:9">
      <c r="A101" s="33" t="s">
        <v>172</v>
      </c>
      <c r="B101" s="34">
        <v>0</v>
      </c>
      <c r="C101" s="34">
        <v>0</v>
      </c>
      <c r="D101" s="34">
        <v>987.39</v>
      </c>
      <c r="E101" s="34">
        <v>658.26</v>
      </c>
      <c r="F101" s="34"/>
      <c r="G101" s="34">
        <v>329.13</v>
      </c>
      <c r="H101" s="34">
        <v>0</v>
      </c>
      <c r="I101" s="33"/>
    </row>
    <row r="102" spans="1:9">
      <c r="A102" s="33" t="s">
        <v>173</v>
      </c>
      <c r="B102" s="34">
        <v>0</v>
      </c>
      <c r="C102" s="34">
        <v>0</v>
      </c>
      <c r="D102" s="34">
        <v>989.46</v>
      </c>
      <c r="E102" s="34">
        <v>659.64</v>
      </c>
      <c r="F102" s="34"/>
      <c r="G102" s="34">
        <v>329.82</v>
      </c>
      <c r="H102" s="34">
        <v>0</v>
      </c>
      <c r="I102" s="33"/>
    </row>
    <row r="103" spans="1:9">
      <c r="A103" s="33" t="s">
        <v>174</v>
      </c>
      <c r="B103" s="34">
        <v>0</v>
      </c>
      <c r="C103" s="34">
        <v>0</v>
      </c>
      <c r="D103" s="34">
        <v>1250.28</v>
      </c>
      <c r="E103" s="34">
        <v>833.52</v>
      </c>
      <c r="F103" s="34"/>
      <c r="G103" s="34">
        <v>416.76</v>
      </c>
      <c r="H103" s="34">
        <v>0</v>
      </c>
      <c r="I103" s="33"/>
    </row>
    <row r="104" spans="1:9">
      <c r="A104" s="33" t="s">
        <v>175</v>
      </c>
      <c r="B104" s="34">
        <v>0</v>
      </c>
      <c r="C104" s="34">
        <v>0</v>
      </c>
      <c r="D104" s="34">
        <v>1245.58</v>
      </c>
      <c r="E104" s="34">
        <v>833.04</v>
      </c>
      <c r="F104" s="34"/>
      <c r="G104" s="34">
        <v>412.54</v>
      </c>
      <c r="H104" s="34">
        <v>0</v>
      </c>
      <c r="I104" s="33"/>
    </row>
    <row r="105" spans="1:9">
      <c r="A105" s="33" t="s">
        <v>176</v>
      </c>
      <c r="B105" s="34">
        <v>0</v>
      </c>
      <c r="C105" s="34">
        <v>0</v>
      </c>
      <c r="D105" s="34">
        <v>0</v>
      </c>
      <c r="E105" s="34">
        <v>0</v>
      </c>
      <c r="F105" s="34"/>
      <c r="G105" s="34">
        <v>0</v>
      </c>
      <c r="H105" s="34">
        <v>0</v>
      </c>
      <c r="I105" s="33"/>
    </row>
    <row r="106" spans="1:9">
      <c r="A106" s="33" t="s">
        <v>177</v>
      </c>
      <c r="B106" s="34">
        <v>0</v>
      </c>
      <c r="C106" s="34">
        <v>0</v>
      </c>
      <c r="D106" s="34">
        <v>493.71</v>
      </c>
      <c r="E106" s="34">
        <v>327.76</v>
      </c>
      <c r="F106" s="34"/>
      <c r="G106" s="34">
        <v>165.95</v>
      </c>
      <c r="H106" s="34">
        <v>0</v>
      </c>
      <c r="I106" s="33"/>
    </row>
    <row r="107" spans="1:9">
      <c r="A107" s="33" t="s">
        <v>177</v>
      </c>
      <c r="B107" s="34">
        <v>0</v>
      </c>
      <c r="C107" s="34">
        <v>0</v>
      </c>
      <c r="D107" s="34">
        <v>493.71</v>
      </c>
      <c r="E107" s="34">
        <v>163.88</v>
      </c>
      <c r="F107" s="34"/>
      <c r="G107" s="34">
        <v>329.83</v>
      </c>
      <c r="H107" s="34">
        <v>0</v>
      </c>
      <c r="I107" s="33"/>
    </row>
    <row r="108" spans="1:9">
      <c r="A108" s="33" t="s">
        <v>178</v>
      </c>
      <c r="B108" s="34">
        <v>0</v>
      </c>
      <c r="C108" s="34">
        <v>0</v>
      </c>
      <c r="D108" s="34">
        <v>1250.28</v>
      </c>
      <c r="E108" s="34">
        <v>833.52</v>
      </c>
      <c r="F108" s="34"/>
      <c r="G108" s="34">
        <v>416.76</v>
      </c>
      <c r="H108" s="34">
        <v>0</v>
      </c>
      <c r="I108" s="33"/>
    </row>
    <row r="109" spans="1:9">
      <c r="A109" s="33" t="s">
        <v>179</v>
      </c>
      <c r="B109" s="34">
        <v>0</v>
      </c>
      <c r="C109" s="34">
        <v>0</v>
      </c>
      <c r="D109" s="34">
        <v>1260.6300000000001</v>
      </c>
      <c r="E109" s="34">
        <v>838.37</v>
      </c>
      <c r="F109" s="34"/>
      <c r="G109" s="34">
        <v>422.26</v>
      </c>
      <c r="H109" s="34">
        <v>0</v>
      </c>
      <c r="I109" s="33"/>
    </row>
    <row r="110" spans="1:9">
      <c r="A110" s="33" t="s">
        <v>180</v>
      </c>
      <c r="B110" s="34">
        <v>0</v>
      </c>
      <c r="C110" s="34">
        <v>0</v>
      </c>
      <c r="D110" s="34">
        <v>981.18</v>
      </c>
      <c r="E110" s="34">
        <v>654.12</v>
      </c>
      <c r="F110" s="34"/>
      <c r="G110" s="34">
        <v>327.06</v>
      </c>
      <c r="H110" s="34">
        <v>0</v>
      </c>
      <c r="I110" s="33"/>
    </row>
    <row r="111" spans="1:9">
      <c r="A111" s="33" t="s">
        <v>181</v>
      </c>
      <c r="B111" s="34">
        <v>0</v>
      </c>
      <c r="C111" s="34">
        <v>0</v>
      </c>
      <c r="D111" s="34">
        <v>983.25</v>
      </c>
      <c r="E111" s="34">
        <v>655.5</v>
      </c>
      <c r="F111" s="34"/>
      <c r="G111" s="34">
        <v>327.75</v>
      </c>
      <c r="H111" s="34">
        <v>0</v>
      </c>
      <c r="I111" s="33"/>
    </row>
    <row r="112" spans="1:9">
      <c r="A112" s="33" t="s">
        <v>182</v>
      </c>
      <c r="B112" s="34">
        <v>0</v>
      </c>
      <c r="C112" s="34">
        <v>0</v>
      </c>
      <c r="D112" s="34">
        <v>1258.56</v>
      </c>
      <c r="E112" s="34">
        <v>419.52</v>
      </c>
      <c r="F112" s="34"/>
      <c r="G112" s="34">
        <v>839.04</v>
      </c>
      <c r="H112" s="34">
        <v>0</v>
      </c>
      <c r="I112" s="33"/>
    </row>
    <row r="113" spans="1:9">
      <c r="A113" s="33" t="s">
        <v>183</v>
      </c>
      <c r="B113" s="34">
        <v>0</v>
      </c>
      <c r="C113" s="34">
        <v>0</v>
      </c>
      <c r="D113" s="34">
        <v>1248.21</v>
      </c>
      <c r="E113" s="34">
        <v>832.14</v>
      </c>
      <c r="F113" s="34"/>
      <c r="G113" s="34">
        <v>416.07</v>
      </c>
      <c r="H113" s="34">
        <v>0</v>
      </c>
      <c r="I113" s="33"/>
    </row>
    <row r="114" spans="1:9">
      <c r="A114" s="33" t="s">
        <v>184</v>
      </c>
      <c r="B114" s="34">
        <v>0</v>
      </c>
      <c r="C114" s="34">
        <v>0</v>
      </c>
      <c r="D114" s="34">
        <v>987.39</v>
      </c>
      <c r="E114" s="34">
        <v>658.26</v>
      </c>
      <c r="F114" s="34"/>
      <c r="G114" s="34">
        <v>329.13</v>
      </c>
      <c r="H114" s="34">
        <v>0</v>
      </c>
      <c r="I114" s="33"/>
    </row>
    <row r="115" spans="1:9">
      <c r="A115" s="33" t="s">
        <v>185</v>
      </c>
      <c r="B115" s="34">
        <v>0</v>
      </c>
      <c r="C115" s="34">
        <v>0</v>
      </c>
      <c r="D115" s="34">
        <v>981.18</v>
      </c>
      <c r="E115" s="34">
        <v>654.12</v>
      </c>
      <c r="F115" s="34"/>
      <c r="G115" s="34">
        <v>327.06</v>
      </c>
      <c r="H115" s="34">
        <v>0</v>
      </c>
      <c r="I115" s="33"/>
    </row>
    <row r="116" spans="1:9">
      <c r="A116" s="33" t="s">
        <v>186</v>
      </c>
      <c r="B116" s="34">
        <v>0</v>
      </c>
      <c r="C116" s="34">
        <v>0</v>
      </c>
      <c r="D116" s="34">
        <v>1252.3499999999999</v>
      </c>
      <c r="E116" s="34">
        <v>834.9</v>
      </c>
      <c r="F116" s="34"/>
      <c r="G116" s="34">
        <v>417.45</v>
      </c>
      <c r="H116" s="34">
        <v>0</v>
      </c>
      <c r="I116" s="33"/>
    </row>
    <row r="117" spans="1:9">
      <c r="A117" s="33" t="s">
        <v>176</v>
      </c>
      <c r="B117" s="33">
        <v>0</v>
      </c>
      <c r="C117" s="33">
        <v>0</v>
      </c>
      <c r="D117" s="37">
        <f>328.44+15374.49</f>
        <v>15702.93</v>
      </c>
      <c r="E117" s="37">
        <v>328.44</v>
      </c>
      <c r="F117" s="34"/>
      <c r="G117" s="34">
        <f>B117+C117+D117-E117</f>
        <v>15374.49</v>
      </c>
      <c r="H117" s="34"/>
      <c r="I117" s="33"/>
    </row>
    <row r="118" spans="1:9">
      <c r="A118" s="33"/>
      <c r="B118" s="34"/>
      <c r="C118" s="34"/>
      <c r="D118" s="34"/>
      <c r="E118" s="34"/>
      <c r="F118" s="34"/>
      <c r="G118" s="34"/>
      <c r="H118" s="34"/>
      <c r="I118" s="33"/>
    </row>
    <row r="119" spans="1:9">
      <c r="A119" s="33"/>
      <c r="B119" s="34"/>
      <c r="C119" s="34"/>
      <c r="D119" s="34"/>
      <c r="E119" s="34"/>
      <c r="F119" s="34"/>
      <c r="G119" s="34"/>
      <c r="H119" s="34"/>
      <c r="I119" s="33"/>
    </row>
    <row r="120" spans="1:9">
      <c r="A120" s="33"/>
      <c r="B120" s="34"/>
      <c r="C120" s="34"/>
      <c r="D120" s="34"/>
      <c r="E120" s="34"/>
      <c r="F120" s="34"/>
      <c r="G120" s="34"/>
      <c r="H120" s="34"/>
      <c r="I120" s="33"/>
    </row>
    <row r="121" spans="1:9">
      <c r="A121" s="33"/>
      <c r="B121" s="36"/>
      <c r="C121" s="34"/>
      <c r="D121" s="34"/>
      <c r="E121" s="34"/>
      <c r="F121" s="34"/>
      <c r="G121" s="34"/>
      <c r="H121" s="34"/>
      <c r="I121" s="33"/>
    </row>
    <row r="122" spans="1:9">
      <c r="A122" s="33"/>
      <c r="B122" s="36"/>
      <c r="C122" s="34"/>
      <c r="D122" s="34"/>
      <c r="E122" s="34"/>
      <c r="F122" s="34"/>
      <c r="G122" s="34"/>
      <c r="H122" s="34"/>
      <c r="I122" s="33"/>
    </row>
    <row r="123" spans="1:9">
      <c r="A123" s="33"/>
      <c r="B123" s="36"/>
      <c r="C123" s="34"/>
      <c r="D123" s="34"/>
      <c r="E123" s="34"/>
      <c r="F123" s="34"/>
      <c r="G123" s="34"/>
      <c r="H123" s="34"/>
      <c r="I123" s="35"/>
    </row>
    <row r="124" spans="1:9">
      <c r="A124" s="33"/>
      <c r="B124" s="36"/>
      <c r="C124" s="34"/>
      <c r="D124" s="34"/>
      <c r="E124" s="34"/>
      <c r="F124" s="34"/>
      <c r="G124" s="34"/>
      <c r="H124" s="34"/>
      <c r="I124" s="35"/>
    </row>
    <row r="125" spans="1:9">
      <c r="A125" s="33"/>
      <c r="B125" s="36"/>
      <c r="C125" s="34"/>
      <c r="D125" s="34"/>
      <c r="E125" s="34"/>
      <c r="F125" s="34"/>
      <c r="G125" s="34"/>
      <c r="H125" s="34"/>
      <c r="I125" s="35"/>
    </row>
    <row r="126" spans="1:9">
      <c r="A126" s="33"/>
      <c r="B126" s="36"/>
      <c r="C126" s="34"/>
      <c r="D126" s="34"/>
      <c r="E126" s="34"/>
      <c r="F126" s="34"/>
      <c r="G126" s="34"/>
      <c r="H126" s="34"/>
      <c r="I126" s="35"/>
    </row>
    <row r="127" spans="1:9">
      <c r="A127" s="33"/>
      <c r="B127" s="36"/>
      <c r="C127" s="34"/>
      <c r="D127" s="34"/>
      <c r="E127" s="34"/>
      <c r="F127" s="34"/>
      <c r="G127" s="34"/>
      <c r="H127" s="34"/>
      <c r="I127" s="35"/>
    </row>
    <row r="128" spans="1:9">
      <c r="A128" s="33"/>
      <c r="B128" s="36"/>
      <c r="C128" s="34"/>
      <c r="D128" s="34"/>
      <c r="E128" s="34"/>
      <c r="F128" s="34"/>
      <c r="G128" s="34"/>
      <c r="H128" s="34"/>
      <c r="I128" s="35"/>
    </row>
    <row r="129" spans="1:9">
      <c r="A129" s="33"/>
      <c r="B129" s="36"/>
      <c r="C129" s="34"/>
      <c r="D129" s="34"/>
      <c r="E129" s="34"/>
      <c r="F129" s="34"/>
      <c r="G129" s="34"/>
      <c r="H129" s="34"/>
      <c r="I129" s="35"/>
    </row>
    <row r="130" spans="1:9">
      <c r="A130" s="33"/>
      <c r="B130" s="36"/>
      <c r="C130" s="34"/>
      <c r="D130" s="34"/>
      <c r="E130" s="34"/>
      <c r="F130" s="34"/>
      <c r="G130" s="34"/>
      <c r="H130" s="34"/>
      <c r="I130" s="35"/>
    </row>
    <row r="131" spans="1:9">
      <c r="A131" s="33"/>
      <c r="B131" s="36"/>
      <c r="C131" s="34"/>
      <c r="D131" s="34"/>
      <c r="E131" s="34"/>
      <c r="F131" s="34"/>
      <c r="G131" s="34"/>
      <c r="H131" s="34"/>
      <c r="I131" s="35"/>
    </row>
    <row r="132" spans="1:9">
      <c r="A132" s="33"/>
      <c r="B132" s="36"/>
      <c r="C132" s="34"/>
      <c r="D132" s="34"/>
      <c r="E132" s="34"/>
      <c r="F132" s="34"/>
      <c r="G132" s="34"/>
      <c r="H132" s="34"/>
      <c r="I132" s="35"/>
    </row>
    <row r="133" spans="1:9">
      <c r="A133" s="33"/>
      <c r="B133" s="36"/>
      <c r="C133" s="34"/>
      <c r="D133" s="34"/>
      <c r="E133" s="34"/>
      <c r="F133" s="34"/>
      <c r="G133" s="34"/>
      <c r="H133" s="34"/>
      <c r="I133" s="35"/>
    </row>
    <row r="134" spans="1:9">
      <c r="A134" s="33"/>
      <c r="B134" s="36"/>
      <c r="C134" s="34"/>
      <c r="D134" s="34"/>
      <c r="E134" s="34"/>
      <c r="F134" s="34"/>
      <c r="G134" s="34"/>
      <c r="H134" s="34"/>
      <c r="I134" s="35"/>
    </row>
    <row r="135" spans="1:9">
      <c r="A135" s="33"/>
      <c r="B135" s="36"/>
      <c r="C135" s="34"/>
      <c r="D135" s="34"/>
      <c r="E135" s="34"/>
      <c r="F135" s="34"/>
      <c r="G135" s="34"/>
      <c r="H135" s="34"/>
      <c r="I135" s="35"/>
    </row>
    <row r="136" spans="1:9">
      <c r="A136" s="33"/>
      <c r="B136" s="36"/>
      <c r="C136" s="34"/>
      <c r="D136" s="34"/>
      <c r="E136" s="34"/>
      <c r="F136" s="34"/>
      <c r="G136" s="34"/>
      <c r="H136" s="34"/>
      <c r="I136" s="35"/>
    </row>
    <row r="137" spans="1:9">
      <c r="A137" s="33"/>
      <c r="B137" s="36"/>
      <c r="C137" s="34"/>
      <c r="D137" s="34"/>
      <c r="E137" s="34"/>
      <c r="F137" s="34"/>
      <c r="G137" s="34"/>
      <c r="H137" s="34"/>
      <c r="I137" s="35"/>
    </row>
    <row r="138" spans="1:9">
      <c r="A138" s="33"/>
      <c r="B138" s="36"/>
      <c r="C138" s="34"/>
      <c r="D138" s="34"/>
      <c r="E138" s="34"/>
      <c r="F138" s="34"/>
      <c r="G138" s="34"/>
      <c r="H138" s="34"/>
      <c r="I138" s="35"/>
    </row>
    <row r="139" spans="1:9">
      <c r="A139" s="33"/>
      <c r="B139" s="36"/>
      <c r="C139" s="34"/>
      <c r="D139" s="34"/>
      <c r="E139" s="34"/>
      <c r="F139" s="34"/>
      <c r="G139" s="34"/>
      <c r="H139" s="34"/>
      <c r="I139" s="35"/>
    </row>
    <row r="140" spans="1:9">
      <c r="A140" s="33"/>
      <c r="B140" s="36"/>
      <c r="C140" s="34"/>
      <c r="D140" s="34"/>
      <c r="E140" s="34"/>
      <c r="F140" s="34"/>
      <c r="G140" s="34"/>
      <c r="H140" s="34"/>
      <c r="I140" s="35"/>
    </row>
    <row r="141" spans="1:9">
      <c r="A141" s="33"/>
      <c r="B141" s="36"/>
      <c r="C141" s="34"/>
      <c r="D141" s="34"/>
      <c r="E141" s="34"/>
      <c r="F141" s="34"/>
      <c r="G141" s="34"/>
      <c r="H141" s="34"/>
      <c r="I141" s="35"/>
    </row>
    <row r="142" spans="1:9">
      <c r="A142" s="33"/>
      <c r="B142" s="36"/>
      <c r="C142" s="34"/>
      <c r="D142" s="34"/>
      <c r="E142" s="34"/>
      <c r="F142" s="34"/>
      <c r="G142" s="34"/>
      <c r="H142" s="34"/>
      <c r="I142" s="35"/>
    </row>
    <row r="143" spans="1:9">
      <c r="A143" s="33"/>
      <c r="B143" s="36"/>
      <c r="C143" s="34"/>
      <c r="D143" s="34"/>
      <c r="E143" s="34"/>
      <c r="F143" s="34"/>
      <c r="G143" s="34"/>
      <c r="H143" s="34"/>
      <c r="I143" s="35"/>
    </row>
    <row r="144" spans="1:9">
      <c r="A144" s="33"/>
      <c r="B144" s="36"/>
      <c r="C144" s="34"/>
      <c r="D144" s="34"/>
      <c r="E144" s="34"/>
      <c r="F144" s="34"/>
      <c r="G144" s="34"/>
      <c r="H144" s="34"/>
      <c r="I144" s="35"/>
    </row>
    <row r="145" spans="1:9">
      <c r="A145" s="33"/>
      <c r="B145" s="36"/>
      <c r="C145" s="34"/>
      <c r="D145" s="34"/>
      <c r="E145" s="34"/>
      <c r="F145" s="34"/>
      <c r="G145" s="34"/>
      <c r="H145" s="34"/>
      <c r="I145" s="35"/>
    </row>
    <row r="146" spans="1:9">
      <c r="A146" s="33"/>
      <c r="B146" s="36"/>
      <c r="C146" s="34"/>
      <c r="D146" s="34"/>
      <c r="E146" s="34"/>
      <c r="F146" s="34"/>
      <c r="G146" s="34"/>
      <c r="H146" s="34"/>
      <c r="I146" s="35"/>
    </row>
    <row r="147" spans="1:9">
      <c r="A147" s="33"/>
      <c r="B147" s="36"/>
      <c r="C147" s="34"/>
      <c r="D147" s="34"/>
      <c r="E147" s="34"/>
      <c r="F147" s="34"/>
      <c r="G147" s="34"/>
      <c r="H147" s="34"/>
      <c r="I147" s="35"/>
    </row>
    <row r="148" spans="1:9">
      <c r="A148" s="33"/>
      <c r="B148" s="36"/>
      <c r="C148" s="34"/>
      <c r="D148" s="34"/>
      <c r="E148" s="34"/>
      <c r="F148" s="34"/>
      <c r="G148" s="34"/>
      <c r="H148" s="34"/>
      <c r="I148" s="35"/>
    </row>
    <row r="149" spans="1:9">
      <c r="A149" s="33"/>
      <c r="B149" s="36"/>
      <c r="C149" s="34"/>
      <c r="D149" s="34"/>
      <c r="E149" s="34"/>
      <c r="F149" s="34"/>
      <c r="G149" s="34"/>
      <c r="H149" s="34"/>
      <c r="I149" s="35"/>
    </row>
    <row r="150" spans="1:9">
      <c r="A150" s="33"/>
      <c r="B150" s="36"/>
      <c r="C150" s="34"/>
      <c r="D150" s="34"/>
      <c r="E150" s="34"/>
      <c r="F150" s="34"/>
      <c r="G150" s="34"/>
      <c r="H150" s="34"/>
      <c r="I150" s="35"/>
    </row>
    <row r="151" spans="1:9">
      <c r="A151" s="33"/>
      <c r="B151" s="36"/>
      <c r="C151" s="34"/>
      <c r="D151" s="34"/>
      <c r="E151" s="34"/>
      <c r="F151" s="34"/>
      <c r="G151" s="34"/>
      <c r="H151" s="34"/>
      <c r="I151" s="35"/>
    </row>
    <row r="152" spans="1:9">
      <c r="A152" s="33"/>
      <c r="B152" s="36"/>
      <c r="C152" s="34"/>
      <c r="D152" s="34"/>
      <c r="E152" s="34"/>
      <c r="F152" s="34"/>
      <c r="G152" s="34"/>
      <c r="H152" s="34"/>
      <c r="I152" s="35"/>
    </row>
    <row r="153" spans="1:9">
      <c r="A153" s="33"/>
      <c r="B153" s="36"/>
      <c r="C153" s="34"/>
      <c r="D153" s="34"/>
      <c r="E153" s="34"/>
      <c r="F153" s="34"/>
      <c r="G153" s="34"/>
      <c r="H153" s="34"/>
      <c r="I153" s="35"/>
    </row>
    <row r="154" spans="1:9">
      <c r="A154" s="33"/>
      <c r="B154" s="36"/>
      <c r="C154" s="34"/>
      <c r="D154" s="34"/>
      <c r="E154" s="34"/>
      <c r="F154" s="34"/>
      <c r="G154" s="34"/>
      <c r="H154" s="34"/>
      <c r="I154" s="35"/>
    </row>
    <row r="155" spans="1:9">
      <c r="A155" s="33"/>
      <c r="B155" s="36"/>
      <c r="C155" s="34"/>
      <c r="D155" s="34"/>
      <c r="E155" s="34"/>
      <c r="F155" s="34"/>
      <c r="G155" s="34"/>
      <c r="H155" s="34"/>
      <c r="I155" s="35"/>
    </row>
    <row r="156" spans="1:9">
      <c r="A156" s="33"/>
      <c r="B156" s="34"/>
      <c r="C156" s="34"/>
      <c r="D156" s="34"/>
      <c r="E156" s="34"/>
      <c r="F156" s="34"/>
      <c r="G156" s="34"/>
      <c r="H156" s="34"/>
      <c r="I156" s="33"/>
    </row>
    <row r="157" spans="1:9">
      <c r="A157" s="33"/>
      <c r="B157" s="34"/>
      <c r="C157" s="34"/>
      <c r="D157" s="34"/>
      <c r="E157" s="34"/>
      <c r="F157" s="34"/>
      <c r="G157" s="34"/>
      <c r="H157" s="34"/>
      <c r="I157" s="33"/>
    </row>
    <row r="158" spans="1:9">
      <c r="A158" s="33"/>
      <c r="B158" s="34"/>
      <c r="C158" s="34"/>
      <c r="D158" s="34"/>
      <c r="E158" s="34"/>
      <c r="F158" s="34"/>
      <c r="G158" s="34"/>
      <c r="H158" s="34"/>
      <c r="I158" s="33"/>
    </row>
    <row r="159" spans="1:9">
      <c r="A159" s="33"/>
      <c r="B159" s="34"/>
      <c r="C159" s="34"/>
      <c r="D159" s="34"/>
      <c r="E159" s="34"/>
      <c r="F159" s="34"/>
      <c r="G159" s="34"/>
      <c r="H159" s="34"/>
      <c r="I159" s="33"/>
    </row>
    <row r="160" spans="1:9">
      <c r="A160" s="33"/>
      <c r="B160" s="34"/>
      <c r="C160" s="34"/>
      <c r="D160" s="34"/>
      <c r="E160" s="34"/>
      <c r="F160" s="34"/>
      <c r="G160" s="34"/>
      <c r="H160" s="34"/>
      <c r="I160" s="33"/>
    </row>
    <row r="161" spans="1:9">
      <c r="A161" s="33"/>
      <c r="B161" s="34"/>
      <c r="C161" s="34"/>
      <c r="D161" s="34"/>
      <c r="E161" s="34"/>
      <c r="F161" s="34"/>
      <c r="G161" s="34"/>
      <c r="H161" s="34"/>
      <c r="I161" s="33"/>
    </row>
    <row r="162" spans="1:9">
      <c r="A162" s="33"/>
      <c r="B162" s="34"/>
      <c r="C162" s="34"/>
      <c r="D162" s="34"/>
      <c r="E162" s="34"/>
      <c r="F162" s="34"/>
      <c r="G162" s="34"/>
      <c r="H162" s="34"/>
      <c r="I162" s="33"/>
    </row>
    <row r="163" spans="1:9">
      <c r="A163" s="33"/>
      <c r="B163" s="34"/>
      <c r="C163" s="34"/>
      <c r="D163" s="34"/>
      <c r="E163" s="34"/>
      <c r="F163" s="34"/>
      <c r="G163" s="34"/>
      <c r="H163" s="34"/>
      <c r="I163" s="33"/>
    </row>
    <row r="164" spans="1:9">
      <c r="A164" s="33"/>
      <c r="B164" s="34"/>
      <c r="C164" s="34"/>
      <c r="D164" s="34"/>
      <c r="E164" s="34"/>
      <c r="F164" s="34"/>
      <c r="G164" s="34"/>
      <c r="H164" s="34"/>
      <c r="I164" s="33"/>
    </row>
    <row r="165" spans="1:9">
      <c r="A165" s="33"/>
      <c r="B165" s="34"/>
      <c r="C165" s="34"/>
      <c r="D165" s="34"/>
      <c r="E165" s="34"/>
      <c r="F165" s="34"/>
      <c r="G165" s="34"/>
      <c r="H165" s="34"/>
      <c r="I165" s="33"/>
    </row>
    <row r="166" spans="1:9">
      <c r="A166" s="33"/>
      <c r="B166" s="34"/>
      <c r="C166" s="34"/>
      <c r="D166" s="34"/>
      <c r="E166" s="34"/>
      <c r="F166" s="34"/>
      <c r="G166" s="34"/>
      <c r="H166" s="34"/>
      <c r="I166" s="33"/>
    </row>
    <row r="167" spans="1:9">
      <c r="A167" s="33"/>
      <c r="B167" s="34"/>
      <c r="C167" s="34"/>
      <c r="D167" s="34"/>
      <c r="E167" s="34"/>
      <c r="F167" s="34"/>
      <c r="G167" s="34"/>
      <c r="H167" s="34"/>
      <c r="I167" s="33"/>
    </row>
    <row r="168" spans="1:9">
      <c r="A168" s="33"/>
      <c r="B168" s="34"/>
      <c r="C168" s="34"/>
      <c r="D168" s="34"/>
      <c r="E168" s="34"/>
      <c r="F168" s="34"/>
      <c r="G168" s="34"/>
      <c r="H168" s="34"/>
      <c r="I168" s="33"/>
    </row>
    <row r="169" spans="1:9">
      <c r="A169" s="33"/>
      <c r="B169" s="34"/>
      <c r="C169" s="34"/>
      <c r="D169" s="34"/>
      <c r="E169" s="34"/>
      <c r="F169" s="34"/>
      <c r="G169" s="34"/>
      <c r="H169" s="34"/>
      <c r="I169" s="33"/>
    </row>
    <row r="170" spans="1:9">
      <c r="A170" s="33"/>
      <c r="B170" s="34"/>
      <c r="C170" s="34"/>
      <c r="D170" s="34"/>
      <c r="E170" s="34"/>
      <c r="F170" s="34"/>
      <c r="G170" s="34"/>
      <c r="H170" s="34"/>
      <c r="I170" s="33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Токарев Александр В.</cp:lastModifiedBy>
  <dcterms:created xsi:type="dcterms:W3CDTF">2010-05-19T13:50:44Z</dcterms:created>
  <dcterms:modified xsi:type="dcterms:W3CDTF">2017-09-22T12:23:51Z</dcterms:modified>
</cp:coreProperties>
</file>